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Damen Lizenz" sheetId="1" r:id="rId1"/>
    <sheet name="Herren Lizenz" sheetId="2" r:id="rId2"/>
    <sheet name="U91-92" sheetId="3" r:id="rId3"/>
  </sheets>
  <definedNames>
    <definedName name="_xlnm.Print_Titles" localSheetId="0">'Damen Lizenz'!$1:$1</definedName>
    <definedName name="_xlnm.Print_Titles" localSheetId="1">'Herren Lizenz'!$1:$1</definedName>
  </definedNames>
  <calcPr fullCalcOnLoad="1"/>
</workbook>
</file>

<file path=xl/sharedStrings.xml><?xml version="1.0" encoding="utf-8"?>
<sst xmlns="http://schemas.openxmlformats.org/spreadsheetml/2006/main" count="299" uniqueCount="228">
  <si>
    <t>Name</t>
  </si>
  <si>
    <t>Vorname</t>
  </si>
  <si>
    <t xml:space="preserve">Jerenko </t>
  </si>
  <si>
    <t>Anja</t>
  </si>
  <si>
    <t>Ort</t>
  </si>
  <si>
    <t>Erkrath</t>
  </si>
  <si>
    <t>Verein</t>
  </si>
  <si>
    <t xml:space="preserve">Team
</t>
  </si>
  <si>
    <t>POWER FLOWER/KONA</t>
  </si>
  <si>
    <t>RSV Blau-Gelb Oberhausen 1928 e. V.</t>
  </si>
  <si>
    <t>Sonja</t>
  </si>
  <si>
    <t>Granzow</t>
  </si>
  <si>
    <t>Erbrich</t>
  </si>
  <si>
    <t>Marissa</t>
  </si>
  <si>
    <t>Markgröningen</t>
  </si>
  <si>
    <t>Skizunft Markgröningen e.V.</t>
  </si>
  <si>
    <t>Koch</t>
  </si>
  <si>
    <t>Mario</t>
  </si>
  <si>
    <t>Ulm</t>
  </si>
  <si>
    <t>US FORTY24 Bikes</t>
  </si>
  <si>
    <t>SC Gerhausen</t>
  </si>
  <si>
    <t>Schell</t>
  </si>
  <si>
    <t>Mathias</t>
  </si>
  <si>
    <t>Bechhofen</t>
  </si>
  <si>
    <t>Bike Sport Ansbach</t>
  </si>
  <si>
    <t>Intense/SixSixOne</t>
  </si>
  <si>
    <t>Geske</t>
  </si>
  <si>
    <t>David</t>
  </si>
  <si>
    <t>Hamburg</t>
  </si>
  <si>
    <t>Superfly Racing</t>
  </si>
  <si>
    <t>Belzig</t>
  </si>
  <si>
    <t>Pasedach</t>
  </si>
  <si>
    <t>Caroline</t>
  </si>
  <si>
    <t>Battenberg</t>
  </si>
  <si>
    <t>BMCC, RSV Pfaffenhuber</t>
  </si>
  <si>
    <t>Velotec Mannheim</t>
  </si>
  <si>
    <t>Auerswald</t>
  </si>
  <si>
    <t>Daniel</t>
  </si>
  <si>
    <t>Hohndorf</t>
  </si>
  <si>
    <t>MTB+Ridermag.</t>
  </si>
  <si>
    <t>SG+Stollberg</t>
  </si>
  <si>
    <t>Philipp</t>
  </si>
  <si>
    <t>Meyer</t>
  </si>
  <si>
    <t>Oberbarnim</t>
  </si>
  <si>
    <t>BMT Cottbus</t>
  </si>
  <si>
    <t>Trail Attack</t>
  </si>
  <si>
    <t>Frank</t>
  </si>
  <si>
    <t>Alutech</t>
  </si>
  <si>
    <t>RSV Belzig Biker e.V.</t>
  </si>
  <si>
    <t>Mahl</t>
  </si>
  <si>
    <t>Thorsten</t>
  </si>
  <si>
    <t>Eltville</t>
  </si>
  <si>
    <t>Hottes Laden</t>
  </si>
  <si>
    <t>RSV+Eltville+1989</t>
  </si>
  <si>
    <t>Walzhauer</t>
  </si>
  <si>
    <t>Jens</t>
  </si>
  <si>
    <t>Bühlertann</t>
  </si>
  <si>
    <t>MSV Bühlertann</t>
  </si>
  <si>
    <t>Vadim</t>
  </si>
  <si>
    <t>Schulz</t>
  </si>
  <si>
    <t>Strausberg</t>
  </si>
  <si>
    <t>Bergamont</t>
  </si>
  <si>
    <t>Bmt Cottbus</t>
  </si>
  <si>
    <t>Schaumburg</t>
  </si>
  <si>
    <t>Enrici</t>
  </si>
  <si>
    <t>Team Corratec</t>
  </si>
  <si>
    <t>Bergner</t>
  </si>
  <si>
    <t>Stefanie</t>
  </si>
  <si>
    <t>Kai</t>
  </si>
  <si>
    <t>Lange</t>
  </si>
  <si>
    <t>Marie</t>
  </si>
  <si>
    <t>Schugk</t>
  </si>
  <si>
    <t>Bielefeld</t>
  </si>
  <si>
    <t>Scott Sports</t>
  </si>
  <si>
    <t>bike-sport lippe</t>
  </si>
  <si>
    <t>Bergt</t>
  </si>
  <si>
    <t>Ulrike</t>
  </si>
  <si>
    <t>bike-sport+lippe</t>
  </si>
  <si>
    <t>Peuker</t>
  </si>
  <si>
    <t>Richard</t>
  </si>
  <si>
    <t>Neuhardenberg</t>
  </si>
  <si>
    <t>Bike Magic Team Cottbus</t>
  </si>
  <si>
    <t>BeGaMont</t>
  </si>
  <si>
    <t>Schneevoigt</t>
  </si>
  <si>
    <t>Dag</t>
  </si>
  <si>
    <t xml:space="preserve">Bike-Sport Lippe </t>
  </si>
  <si>
    <t>Lipps</t>
  </si>
  <si>
    <t>Martin</t>
  </si>
  <si>
    <t>Freiburg</t>
  </si>
  <si>
    <t>Bikers Paradise</t>
  </si>
  <si>
    <t>MTB Club Offenburg</t>
  </si>
  <si>
    <t>Johannes</t>
  </si>
  <si>
    <t>Schäfer</t>
  </si>
  <si>
    <t>Thomas</t>
  </si>
  <si>
    <t>Ansbach</t>
  </si>
  <si>
    <t>Steppenwolf</t>
  </si>
  <si>
    <t>bike-sport-ansbach</t>
  </si>
  <si>
    <t>Schneider</t>
  </si>
  <si>
    <t>Münsingen</t>
  </si>
  <si>
    <t>Zweiradklein Racing</t>
  </si>
  <si>
    <t>TSG Münsingen</t>
  </si>
  <si>
    <t>Huber</t>
  </si>
  <si>
    <t>Herbrechtingen</t>
  </si>
  <si>
    <t>Andrade</t>
  </si>
  <si>
    <t>Joel</t>
  </si>
  <si>
    <t>Schmitz Cargobull</t>
  </si>
  <si>
    <t>SC+Gerhausen</t>
  </si>
  <si>
    <t>Strohn</t>
  </si>
  <si>
    <t>Sigi</t>
  </si>
  <si>
    <t>Berglen</t>
  </si>
  <si>
    <t>Walhall Bicycles</t>
  </si>
  <si>
    <t>BMX Club Württemberg</t>
  </si>
  <si>
    <t>Schmieder</t>
  </si>
  <si>
    <t>Oberwolfach</t>
  </si>
  <si>
    <t>Goiny</t>
  </si>
  <si>
    <t>Nathaniel</t>
  </si>
  <si>
    <t>MTB-Academy.de</t>
  </si>
  <si>
    <t>Baier Landshut</t>
  </si>
  <si>
    <t>Grossmann</t>
  </si>
  <si>
    <t>Oliver</t>
  </si>
  <si>
    <t>Regensburg</t>
  </si>
  <si>
    <t>Grossman Bikes</t>
  </si>
  <si>
    <t xml:space="preserve">RSV 1895 Passau </t>
  </si>
  <si>
    <t>Hummel</t>
  </si>
  <si>
    <t>Seidel</t>
  </si>
  <si>
    <t>Nico</t>
  </si>
  <si>
    <t>Schleiz</t>
  </si>
  <si>
    <t>Fun Machines</t>
  </si>
  <si>
    <t>RSC Plauen</t>
  </si>
  <si>
    <t>Thalmann</t>
  </si>
  <si>
    <t>Béla</t>
  </si>
  <si>
    <t>Erlau</t>
  </si>
  <si>
    <t>MSC Reinsdorf</t>
  </si>
  <si>
    <t>Michael</t>
  </si>
  <si>
    <t>HSB Heidenheim</t>
  </si>
  <si>
    <t>Andreas</t>
  </si>
  <si>
    <t>Steinkirchner</t>
  </si>
  <si>
    <t>Gütersloh</t>
  </si>
  <si>
    <t>Lehmann</t>
  </si>
  <si>
    <t>Elfriede</t>
  </si>
  <si>
    <t>MTB Offenburg</t>
  </si>
  <si>
    <t>Hägele</t>
  </si>
  <si>
    <t>Sessler</t>
  </si>
  <si>
    <t>Benjamin</t>
  </si>
  <si>
    <t>Vilsingen</t>
  </si>
  <si>
    <t>RSC Sigmaringen</t>
  </si>
  <si>
    <t>Blum</t>
  </si>
  <si>
    <t>Holger</t>
  </si>
  <si>
    <t>Winterlingen</t>
  </si>
  <si>
    <t>Truchtelfingen</t>
  </si>
  <si>
    <t>Schmidt</t>
  </si>
  <si>
    <t>André</t>
  </si>
  <si>
    <t>Sigmaringen</t>
  </si>
  <si>
    <t>Rockenberg</t>
  </si>
  <si>
    <t>Alex</t>
  </si>
  <si>
    <t>Kolbermoor</t>
  </si>
  <si>
    <t>Supper</t>
  </si>
  <si>
    <t>Bad Wildbad</t>
  </si>
  <si>
    <t>Krist</t>
  </si>
  <si>
    <t>Musall</t>
  </si>
  <si>
    <t>Alexander</t>
  </si>
  <si>
    <t>Cottbus</t>
  </si>
  <si>
    <t>Fischbach</t>
  </si>
  <si>
    <t>Bayern</t>
  </si>
  <si>
    <t>Platz</t>
  </si>
  <si>
    <t>Gesamt</t>
  </si>
  <si>
    <t xml:space="preserve"> Markgröningen</t>
  </si>
  <si>
    <t>Bischofmais</t>
  </si>
  <si>
    <t>Hendrysiak</t>
  </si>
  <si>
    <t>Tanja</t>
  </si>
  <si>
    <t>MAC Königsbrunn</t>
  </si>
  <si>
    <t>Alff</t>
  </si>
  <si>
    <t>Gregor</t>
  </si>
  <si>
    <t>SV Djk Kolbermoor</t>
  </si>
  <si>
    <t>Bahlo</t>
  </si>
  <si>
    <t>Derek</t>
  </si>
  <si>
    <t>BMT Cottbus e.V.</t>
  </si>
  <si>
    <t>Scherz</t>
  </si>
  <si>
    <t>Stefan</t>
  </si>
  <si>
    <t>Keil</t>
  </si>
  <si>
    <t>Axel</t>
  </si>
  <si>
    <t>Eisenschmidt</t>
  </si>
  <si>
    <t>Marul</t>
  </si>
  <si>
    <t>Hagen</t>
  </si>
  <si>
    <t>Robin</t>
  </si>
  <si>
    <t>Jumpin Crazy Bike-Team</t>
  </si>
  <si>
    <t>VC Leibstadt</t>
  </si>
  <si>
    <t>Heidrich</t>
  </si>
  <si>
    <t>Max</t>
  </si>
  <si>
    <t>Hot Frames</t>
  </si>
  <si>
    <t>Kewitsch</t>
  </si>
  <si>
    <t>Velo-Box</t>
  </si>
  <si>
    <t>Schisala</t>
  </si>
  <si>
    <t>Christian</t>
  </si>
  <si>
    <t>Radhaus Schäuble Waldshutingen</t>
  </si>
  <si>
    <t>B. Wolfach</t>
  </si>
  <si>
    <t>Schnaitter</t>
  </si>
  <si>
    <t>Steinke Werbung, Lackiererei Flach</t>
  </si>
  <si>
    <t>Race Park Hofstetten</t>
  </si>
  <si>
    <t>Steiner</t>
  </si>
  <si>
    <t>Luca</t>
  </si>
  <si>
    <t>Gebhardt</t>
  </si>
  <si>
    <t>Marcel</t>
  </si>
  <si>
    <t>Mabitz Freeride Division</t>
  </si>
  <si>
    <t>Bike-Dirt-Zone.de Racing Team</t>
  </si>
  <si>
    <t>Rücknagel</t>
  </si>
  <si>
    <t>Harriet</t>
  </si>
  <si>
    <t>Heidinger</t>
  </si>
  <si>
    <t>Kerstin</t>
  </si>
  <si>
    <t>Haidn</t>
  </si>
  <si>
    <t>Simet</t>
  </si>
  <si>
    <t>Luigi</t>
  </si>
  <si>
    <t>Fuhrmann</t>
  </si>
  <si>
    <t>Gauss</t>
  </si>
  <si>
    <t>Brunnlechner</t>
  </si>
  <si>
    <t>Kilian</t>
  </si>
  <si>
    <t>Greiner</t>
  </si>
  <si>
    <t>Christopher</t>
  </si>
  <si>
    <t>RSV Ellmendingen</t>
  </si>
  <si>
    <t>Schüller</t>
  </si>
  <si>
    <t>Galonska-Mangold</t>
  </si>
  <si>
    <t>Fabian</t>
  </si>
  <si>
    <t>Solid-Bikes</t>
  </si>
  <si>
    <t>Jonas</t>
  </si>
  <si>
    <t>Simon</t>
  </si>
  <si>
    <t>Leopold</t>
  </si>
  <si>
    <t>Remo</t>
  </si>
  <si>
    <t>Riethmüller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</si>
</sst>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textRotation="90"/>
    </xf>
    <xf numFmtId="0" fontId="6" fillId="0" borderId="0" xfId="0" applyFont="1" applyAlignment="1">
      <alignment horizontal="center" vertical="top" textRotation="90" wrapText="1"/>
    </xf>
    <xf numFmtId="0" fontId="6" fillId="0" borderId="0" xfId="0" applyFont="1" applyAlignment="1">
      <alignment vertical="top" textRotation="90"/>
    </xf>
    <xf numFmtId="0" fontId="4" fillId="0" borderId="0" xfId="0" applyFont="1" applyAlignment="1">
      <alignment horizontal="center" vertical="top" textRotation="90"/>
    </xf>
    <xf numFmtId="0" fontId="4" fillId="0" borderId="0" xfId="0" applyFont="1" applyAlignment="1">
      <alignment horizontal="center" vertical="top" textRotation="90" wrapText="1"/>
    </xf>
    <xf numFmtId="0" fontId="4" fillId="0" borderId="0" xfId="0" applyFont="1" applyAlignment="1">
      <alignment vertical="top" textRotation="90"/>
    </xf>
    <xf numFmtId="0" fontId="6" fillId="0" borderId="0" xfId="0" applyFont="1" applyAlignment="1">
      <alignment horizontal="center" textRotation="45"/>
    </xf>
    <xf numFmtId="0" fontId="6" fillId="0" borderId="0" xfId="0" applyFont="1" applyAlignment="1">
      <alignment horizontal="center" textRotation="45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textRotation="9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2" sqref="A2:A13"/>
    </sheetView>
  </sheetViews>
  <sheetFormatPr defaultColWidth="11.421875" defaultRowHeight="19.5" customHeight="1"/>
  <cols>
    <col min="1" max="1" width="4.421875" style="10" customWidth="1"/>
    <col min="2" max="2" width="11.8515625" style="10" hidden="1" customWidth="1"/>
    <col min="3" max="3" width="13.421875" style="7" customWidth="1"/>
    <col min="4" max="4" width="8.421875" style="10" bestFit="1" customWidth="1"/>
    <col min="5" max="5" width="12.7109375" style="10" hidden="1" customWidth="1"/>
    <col min="6" max="6" width="24.140625" style="10" customWidth="1"/>
    <col min="7" max="7" width="31.7109375" style="10" bestFit="1" customWidth="1"/>
    <col min="8" max="9" width="7.140625" style="10" customWidth="1"/>
    <col min="10" max="10" width="6.57421875" style="10" customWidth="1"/>
    <col min="11" max="11" width="5.421875" style="10" customWidth="1"/>
    <col min="12" max="12" width="4.8515625" style="10" customWidth="1"/>
    <col min="13" max="13" width="7.140625" style="10" customWidth="1"/>
    <col min="14" max="16384" width="9.140625" style="10" customWidth="1"/>
  </cols>
  <sheetData>
    <row r="1" spans="1:13" s="14" customFormat="1" ht="80.25">
      <c r="A1" s="12" t="s">
        <v>164</v>
      </c>
      <c r="B1" s="12"/>
      <c r="C1" s="12" t="s">
        <v>0</v>
      </c>
      <c r="D1" s="12" t="s">
        <v>1</v>
      </c>
      <c r="E1" s="12" t="s">
        <v>4</v>
      </c>
      <c r="F1" s="13" t="s">
        <v>7</v>
      </c>
      <c r="G1" s="12" t="s">
        <v>6</v>
      </c>
      <c r="H1" s="12" t="s">
        <v>166</v>
      </c>
      <c r="I1" s="12" t="s">
        <v>149</v>
      </c>
      <c r="J1" s="12" t="s">
        <v>167</v>
      </c>
      <c r="K1" s="12" t="s">
        <v>157</v>
      </c>
      <c r="L1" s="12"/>
      <c r="M1" s="12" t="s">
        <v>165</v>
      </c>
    </row>
    <row r="2" spans="1:13" ht="19.5" customHeight="1">
      <c r="A2" s="10">
        <v>1</v>
      </c>
      <c r="B2" s="10">
        <v>259</v>
      </c>
      <c r="C2" s="7" t="s">
        <v>138</v>
      </c>
      <c r="D2" s="10" t="s">
        <v>139</v>
      </c>
      <c r="G2" s="10" t="s">
        <v>140</v>
      </c>
      <c r="H2" s="7">
        <v>40</v>
      </c>
      <c r="I2" s="7">
        <v>15</v>
      </c>
      <c r="J2" s="7">
        <v>30</v>
      </c>
      <c r="K2" s="7">
        <v>50</v>
      </c>
      <c r="L2" s="7"/>
      <c r="M2" s="7">
        <f aca="true" t="shared" si="0" ref="M2:M13">SUM(H2:L2)</f>
        <v>135</v>
      </c>
    </row>
    <row r="3" spans="1:13" ht="19.5" customHeight="1">
      <c r="A3" s="10">
        <v>2</v>
      </c>
      <c r="B3" s="10">
        <v>282</v>
      </c>
      <c r="C3" s="9" t="s">
        <v>11</v>
      </c>
      <c r="D3" s="10" t="s">
        <v>10</v>
      </c>
      <c r="E3" s="10" t="s">
        <v>5</v>
      </c>
      <c r="F3" s="10" t="s">
        <v>8</v>
      </c>
      <c r="G3" s="10" t="s">
        <v>9</v>
      </c>
      <c r="H3" s="7">
        <v>50</v>
      </c>
      <c r="I3" s="7">
        <v>30</v>
      </c>
      <c r="J3" s="7">
        <v>40</v>
      </c>
      <c r="K3" s="7"/>
      <c r="L3" s="7"/>
      <c r="M3" s="7">
        <f>SUM(H3:L3)</f>
        <v>120</v>
      </c>
    </row>
    <row r="4" spans="1:13" ht="19.5" customHeight="1">
      <c r="A4" s="10">
        <v>3</v>
      </c>
      <c r="B4" s="10">
        <v>281</v>
      </c>
      <c r="C4" s="7" t="s">
        <v>2</v>
      </c>
      <c r="D4" s="10" t="s">
        <v>3</v>
      </c>
      <c r="E4" s="10" t="s">
        <v>5</v>
      </c>
      <c r="F4" s="10" t="s">
        <v>8</v>
      </c>
      <c r="G4" s="10" t="s">
        <v>9</v>
      </c>
      <c r="H4" s="7">
        <v>7</v>
      </c>
      <c r="I4" s="7">
        <v>50</v>
      </c>
      <c r="J4" s="7">
        <v>50</v>
      </c>
      <c r="K4" s="7"/>
      <c r="L4" s="7"/>
      <c r="M4" s="7">
        <f t="shared" si="0"/>
        <v>107</v>
      </c>
    </row>
    <row r="5" spans="1:13" ht="19.5" customHeight="1">
      <c r="A5" s="10">
        <v>4</v>
      </c>
      <c r="B5" s="10">
        <v>296</v>
      </c>
      <c r="C5" s="7" t="s">
        <v>69</v>
      </c>
      <c r="D5" s="10" t="s">
        <v>70</v>
      </c>
      <c r="F5" s="11"/>
      <c r="H5" s="7">
        <v>10</v>
      </c>
      <c r="I5" s="7">
        <v>40</v>
      </c>
      <c r="J5" s="7">
        <v>12</v>
      </c>
      <c r="K5" s="7">
        <v>40</v>
      </c>
      <c r="L5" s="7"/>
      <c r="M5" s="7">
        <f t="shared" si="0"/>
        <v>102</v>
      </c>
    </row>
    <row r="6" spans="1:13" ht="19.5" customHeight="1">
      <c r="A6" s="10">
        <v>5</v>
      </c>
      <c r="B6" s="10">
        <v>299</v>
      </c>
      <c r="C6" s="7" t="s">
        <v>31</v>
      </c>
      <c r="D6" s="10" t="s">
        <v>32</v>
      </c>
      <c r="E6" s="10" t="s">
        <v>33</v>
      </c>
      <c r="F6" s="10" t="s">
        <v>35</v>
      </c>
      <c r="G6" s="10" t="s">
        <v>34</v>
      </c>
      <c r="H6" s="7">
        <v>20</v>
      </c>
      <c r="I6" s="7">
        <v>12</v>
      </c>
      <c r="J6" s="7">
        <v>10</v>
      </c>
      <c r="K6" s="7">
        <v>20</v>
      </c>
      <c r="L6" s="7"/>
      <c r="M6" s="7">
        <f t="shared" si="0"/>
        <v>62</v>
      </c>
    </row>
    <row r="7" spans="1:13" ht="19.5" customHeight="1">
      <c r="A7" s="10">
        <v>6</v>
      </c>
      <c r="C7" s="7" t="s">
        <v>205</v>
      </c>
      <c r="D7" s="10" t="s">
        <v>206</v>
      </c>
      <c r="H7" s="7">
        <v>0</v>
      </c>
      <c r="I7" s="7">
        <v>0</v>
      </c>
      <c r="J7" s="7">
        <v>20</v>
      </c>
      <c r="K7" s="7">
        <v>30</v>
      </c>
      <c r="L7" s="7"/>
      <c r="M7" s="7">
        <f t="shared" si="0"/>
        <v>50</v>
      </c>
    </row>
    <row r="8" spans="1:13" ht="19.5" customHeight="1">
      <c r="A8" s="10">
        <v>7</v>
      </c>
      <c r="B8" s="10">
        <v>270</v>
      </c>
      <c r="C8" s="7" t="s">
        <v>136</v>
      </c>
      <c r="D8" s="10" t="s">
        <v>67</v>
      </c>
      <c r="E8" s="10" t="s">
        <v>137</v>
      </c>
      <c r="G8" s="10" t="s">
        <v>77</v>
      </c>
      <c r="H8" s="7">
        <v>30</v>
      </c>
      <c r="I8" s="7"/>
      <c r="J8" s="7"/>
      <c r="K8" s="7"/>
      <c r="L8" s="7"/>
      <c r="M8" s="7">
        <f t="shared" si="0"/>
        <v>30</v>
      </c>
    </row>
    <row r="9" spans="1:13" ht="19.5" customHeight="1">
      <c r="A9" s="10">
        <v>8</v>
      </c>
      <c r="C9" s="7" t="s">
        <v>168</v>
      </c>
      <c r="D9" s="10" t="s">
        <v>169</v>
      </c>
      <c r="G9" s="10" t="s">
        <v>170</v>
      </c>
      <c r="H9" s="7">
        <v>0</v>
      </c>
      <c r="I9" s="7">
        <v>20</v>
      </c>
      <c r="J9" s="7"/>
      <c r="K9" s="7"/>
      <c r="L9" s="7"/>
      <c r="M9" s="7">
        <f t="shared" si="0"/>
        <v>20</v>
      </c>
    </row>
    <row r="10" spans="1:13" ht="19.5" customHeight="1">
      <c r="A10" s="10">
        <v>9</v>
      </c>
      <c r="B10" s="10">
        <v>298</v>
      </c>
      <c r="C10" s="7" t="s">
        <v>12</v>
      </c>
      <c r="D10" s="10" t="s">
        <v>13</v>
      </c>
      <c r="E10" s="10" t="s">
        <v>14</v>
      </c>
      <c r="G10" s="10" t="s">
        <v>15</v>
      </c>
      <c r="H10" s="7">
        <v>15</v>
      </c>
      <c r="I10" s="7"/>
      <c r="J10" s="7"/>
      <c r="K10" s="7"/>
      <c r="L10" s="7"/>
      <c r="M10" s="7">
        <f t="shared" si="0"/>
        <v>15</v>
      </c>
    </row>
    <row r="11" spans="1:13" ht="19.5" customHeight="1">
      <c r="A11" s="10">
        <v>10</v>
      </c>
      <c r="C11" s="7" t="s">
        <v>207</v>
      </c>
      <c r="D11" s="10" t="s">
        <v>208</v>
      </c>
      <c r="H11" s="7">
        <v>0</v>
      </c>
      <c r="I11" s="7">
        <v>0</v>
      </c>
      <c r="J11" s="7">
        <v>15</v>
      </c>
      <c r="K11" s="7"/>
      <c r="L11" s="7"/>
      <c r="M11" s="7">
        <v>15</v>
      </c>
    </row>
    <row r="12" spans="1:13" ht="19.5" customHeight="1">
      <c r="A12" s="10">
        <v>11</v>
      </c>
      <c r="B12" s="10">
        <v>284</v>
      </c>
      <c r="C12" s="7" t="s">
        <v>66</v>
      </c>
      <c r="D12" s="10" t="s">
        <v>67</v>
      </c>
      <c r="F12" s="11" t="s">
        <v>65</v>
      </c>
      <c r="H12" s="7">
        <v>5</v>
      </c>
      <c r="I12" s="7"/>
      <c r="J12" s="7"/>
      <c r="K12" s="7"/>
      <c r="L12" s="7"/>
      <c r="M12" s="7">
        <f t="shared" si="0"/>
        <v>5</v>
      </c>
    </row>
    <row r="13" spans="1:13" ht="19.5" customHeight="1">
      <c r="A13" s="10">
        <v>12</v>
      </c>
      <c r="B13" s="10">
        <v>269</v>
      </c>
      <c r="C13" s="7" t="s">
        <v>75</v>
      </c>
      <c r="D13" s="10" t="s">
        <v>76</v>
      </c>
      <c r="E13" s="10" t="s">
        <v>72</v>
      </c>
      <c r="G13" s="10" t="s">
        <v>77</v>
      </c>
      <c r="H13" s="7">
        <v>3</v>
      </c>
      <c r="I13" s="7"/>
      <c r="J13" s="7"/>
      <c r="K13" s="7"/>
      <c r="L13" s="7"/>
      <c r="M13" s="7">
        <f t="shared" si="0"/>
        <v>3</v>
      </c>
    </row>
  </sheetData>
  <printOptions gridLines="1"/>
  <pageMargins left="0.03937007874015748" right="0.0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&amp;CDual DM Damen Lizenz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8"/>
  <sheetViews>
    <sheetView workbookViewId="0" topLeftCell="A1">
      <pane ySplit="1" topLeftCell="BM26" activePane="bottomLeft" state="frozen"/>
      <selection pane="topLeft" activeCell="A1" sqref="A1"/>
      <selection pane="bottomLeft" activeCell="A2" sqref="A2:A47"/>
    </sheetView>
  </sheetViews>
  <sheetFormatPr defaultColWidth="11.421875" defaultRowHeight="12.75"/>
  <cols>
    <col min="1" max="1" width="4.28125" style="10" customWidth="1"/>
    <col min="2" max="2" width="11.8515625" style="10" hidden="1" customWidth="1"/>
    <col min="3" max="3" width="12.8515625" style="7" bestFit="1" customWidth="1"/>
    <col min="4" max="4" width="9.28125" style="10" bestFit="1" customWidth="1"/>
    <col min="5" max="5" width="13.421875" style="10" hidden="1" customWidth="1"/>
    <col min="6" max="6" width="27.140625" style="10" bestFit="1" customWidth="1"/>
    <col min="7" max="7" width="22.7109375" style="10" bestFit="1" customWidth="1"/>
    <col min="8" max="8" width="7.28125" style="10" customWidth="1"/>
    <col min="9" max="9" width="5.7109375" style="10" customWidth="1"/>
    <col min="10" max="10" width="6.28125" style="10" customWidth="1"/>
    <col min="11" max="11" width="6.00390625" style="7" customWidth="1"/>
    <col min="12" max="12" width="5.8515625" style="10" customWidth="1"/>
    <col min="13" max="13" width="7.8515625" style="10" customWidth="1"/>
    <col min="14" max="16384" width="9.140625" style="10" customWidth="1"/>
  </cols>
  <sheetData>
    <row r="1" spans="1:13" s="18" customFormat="1" ht="80.25">
      <c r="A1" s="18" t="s">
        <v>164</v>
      </c>
      <c r="C1" s="18" t="s">
        <v>0</v>
      </c>
      <c r="D1" s="18" t="s">
        <v>1</v>
      </c>
      <c r="E1" s="18" t="s">
        <v>4</v>
      </c>
      <c r="F1" s="19" t="s">
        <v>7</v>
      </c>
      <c r="G1" s="18" t="s">
        <v>6</v>
      </c>
      <c r="H1" s="18" t="s">
        <v>166</v>
      </c>
      <c r="I1" s="18" t="s">
        <v>149</v>
      </c>
      <c r="J1" s="18" t="s">
        <v>167</v>
      </c>
      <c r="K1" s="18" t="s">
        <v>157</v>
      </c>
      <c r="M1" s="18" t="s">
        <v>165</v>
      </c>
    </row>
    <row r="2" spans="1:13" ht="12.75">
      <c r="A2" s="10">
        <v>1</v>
      </c>
      <c r="B2" s="10">
        <v>286</v>
      </c>
      <c r="C2" s="7" t="s">
        <v>92</v>
      </c>
      <c r="D2" s="10" t="s">
        <v>93</v>
      </c>
      <c r="E2" s="10" t="s">
        <v>94</v>
      </c>
      <c r="F2" s="10" t="s">
        <v>95</v>
      </c>
      <c r="G2" s="10" t="s">
        <v>96</v>
      </c>
      <c r="H2" s="7">
        <v>40</v>
      </c>
      <c r="I2" s="7">
        <v>50</v>
      </c>
      <c r="J2" s="7">
        <v>40</v>
      </c>
      <c r="K2" s="7">
        <v>40</v>
      </c>
      <c r="M2" s="7">
        <f>SUM(H2:L2)</f>
        <v>170</v>
      </c>
    </row>
    <row r="3" spans="1:13" ht="12.75">
      <c r="A3" s="10">
        <v>2</v>
      </c>
      <c r="B3" s="10">
        <v>254</v>
      </c>
      <c r="C3" s="7" t="s">
        <v>162</v>
      </c>
      <c r="D3" s="10" t="s">
        <v>91</v>
      </c>
      <c r="F3" s="10" t="s">
        <v>61</v>
      </c>
      <c r="G3" s="10" t="s">
        <v>163</v>
      </c>
      <c r="H3" s="7">
        <v>30</v>
      </c>
      <c r="I3" s="7">
        <v>40</v>
      </c>
      <c r="J3" s="7"/>
      <c r="K3" s="7">
        <v>50</v>
      </c>
      <c r="M3" s="7">
        <f aca="true" t="shared" si="0" ref="M3:M47">SUM(H3:L3)</f>
        <v>120</v>
      </c>
    </row>
    <row r="4" spans="1:13" ht="12.75">
      <c r="A4" s="10">
        <v>3</v>
      </c>
      <c r="C4" s="7" t="s">
        <v>171</v>
      </c>
      <c r="D4" s="10" t="s">
        <v>172</v>
      </c>
      <c r="G4" s="10" t="s">
        <v>173</v>
      </c>
      <c r="H4" s="7">
        <v>0</v>
      </c>
      <c r="I4" s="7">
        <v>30</v>
      </c>
      <c r="J4" s="7">
        <v>50</v>
      </c>
      <c r="K4" s="7">
        <v>20</v>
      </c>
      <c r="M4" s="7">
        <f t="shared" si="0"/>
        <v>100</v>
      </c>
    </row>
    <row r="5" spans="1:13" ht="12.75">
      <c r="A5" s="10">
        <v>4</v>
      </c>
      <c r="B5" s="10">
        <v>273</v>
      </c>
      <c r="C5" s="7" t="s">
        <v>118</v>
      </c>
      <c r="D5" s="10" t="s">
        <v>119</v>
      </c>
      <c r="E5" s="10" t="s">
        <v>120</v>
      </c>
      <c r="F5" s="10" t="s">
        <v>121</v>
      </c>
      <c r="G5" s="10" t="s">
        <v>122</v>
      </c>
      <c r="H5" s="7">
        <v>50</v>
      </c>
      <c r="I5" s="7">
        <v>0</v>
      </c>
      <c r="J5" s="7">
        <v>20</v>
      </c>
      <c r="M5" s="7">
        <f t="shared" si="0"/>
        <v>70</v>
      </c>
    </row>
    <row r="6" spans="1:13" ht="12.75">
      <c r="A6" s="10">
        <v>5</v>
      </c>
      <c r="B6" s="10">
        <v>288</v>
      </c>
      <c r="C6" s="7" t="s">
        <v>124</v>
      </c>
      <c r="D6" s="10" t="s">
        <v>125</v>
      </c>
      <c r="E6" s="10" t="s">
        <v>126</v>
      </c>
      <c r="F6" s="10" t="s">
        <v>127</v>
      </c>
      <c r="G6" s="10" t="s">
        <v>128</v>
      </c>
      <c r="H6" s="7">
        <v>15</v>
      </c>
      <c r="I6" s="7">
        <v>8</v>
      </c>
      <c r="J6" s="7">
        <v>15</v>
      </c>
      <c r="K6" s="7">
        <v>30</v>
      </c>
      <c r="M6" s="7">
        <f t="shared" si="0"/>
        <v>68</v>
      </c>
    </row>
    <row r="7" spans="1:13" ht="12.75">
      <c r="A7" s="10">
        <v>6</v>
      </c>
      <c r="B7" s="10">
        <v>263</v>
      </c>
      <c r="C7" s="7" t="s">
        <v>153</v>
      </c>
      <c r="D7" s="10" t="s">
        <v>154</v>
      </c>
      <c r="G7" s="10" t="s">
        <v>155</v>
      </c>
      <c r="H7" s="7">
        <v>20</v>
      </c>
      <c r="I7" s="7">
        <v>15</v>
      </c>
      <c r="J7" s="7">
        <v>12</v>
      </c>
      <c r="M7" s="7">
        <f t="shared" si="0"/>
        <v>47</v>
      </c>
    </row>
    <row r="8" spans="1:13" ht="12.75">
      <c r="A8" s="10">
        <v>7</v>
      </c>
      <c r="B8" s="10">
        <v>285</v>
      </c>
      <c r="C8" s="7" t="s">
        <v>114</v>
      </c>
      <c r="D8" s="10" t="s">
        <v>115</v>
      </c>
      <c r="F8" s="10" t="s">
        <v>116</v>
      </c>
      <c r="G8" s="10" t="s">
        <v>117</v>
      </c>
      <c r="H8" s="7">
        <v>0</v>
      </c>
      <c r="I8" s="7">
        <v>3</v>
      </c>
      <c r="J8" s="7">
        <v>30</v>
      </c>
      <c r="K8" s="7">
        <v>0</v>
      </c>
      <c r="M8" s="7">
        <f t="shared" si="0"/>
        <v>33</v>
      </c>
    </row>
    <row r="9" spans="1:13" ht="12.75">
      <c r="A9" s="10">
        <v>8</v>
      </c>
      <c r="C9" s="7" t="s">
        <v>174</v>
      </c>
      <c r="D9" s="10" t="s">
        <v>175</v>
      </c>
      <c r="G9" s="10" t="s">
        <v>176</v>
      </c>
      <c r="H9" s="7">
        <v>0</v>
      </c>
      <c r="I9" s="7">
        <v>20</v>
      </c>
      <c r="J9" s="7">
        <v>0</v>
      </c>
      <c r="K9" s="7">
        <v>12</v>
      </c>
      <c r="M9" s="7">
        <f t="shared" si="0"/>
        <v>32</v>
      </c>
    </row>
    <row r="10" spans="1:13" ht="12.75">
      <c r="A10" s="10">
        <v>9</v>
      </c>
      <c r="B10" s="10">
        <v>257</v>
      </c>
      <c r="C10" s="7" t="s">
        <v>159</v>
      </c>
      <c r="D10" s="10" t="s">
        <v>160</v>
      </c>
      <c r="F10" s="10" t="s">
        <v>61</v>
      </c>
      <c r="G10" s="10" t="s">
        <v>161</v>
      </c>
      <c r="H10" s="7">
        <v>0</v>
      </c>
      <c r="I10" s="7">
        <v>12</v>
      </c>
      <c r="J10" s="7">
        <v>0</v>
      </c>
      <c r="K10" s="7">
        <v>15</v>
      </c>
      <c r="M10" s="7">
        <f t="shared" si="0"/>
        <v>27</v>
      </c>
    </row>
    <row r="11" spans="1:13" ht="12.75">
      <c r="A11" s="10">
        <v>10</v>
      </c>
      <c r="B11" s="10">
        <v>291</v>
      </c>
      <c r="C11" s="7" t="s">
        <v>42</v>
      </c>
      <c r="D11" s="10" t="s">
        <v>41</v>
      </c>
      <c r="E11" s="10" t="s">
        <v>43</v>
      </c>
      <c r="F11" s="10" t="s">
        <v>45</v>
      </c>
      <c r="G11" s="10" t="s">
        <v>44</v>
      </c>
      <c r="H11" s="7">
        <v>10</v>
      </c>
      <c r="I11" s="7">
        <v>7</v>
      </c>
      <c r="J11" s="7">
        <v>8</v>
      </c>
      <c r="K11" s="7">
        <v>0</v>
      </c>
      <c r="M11" s="7">
        <f t="shared" si="0"/>
        <v>25</v>
      </c>
    </row>
    <row r="12" spans="1:13" ht="12.75">
      <c r="A12" s="10">
        <v>11</v>
      </c>
      <c r="C12" s="7" t="s">
        <v>177</v>
      </c>
      <c r="D12" s="10" t="s">
        <v>178</v>
      </c>
      <c r="H12" s="7">
        <v>0</v>
      </c>
      <c r="I12" s="7">
        <v>10</v>
      </c>
      <c r="J12" s="7">
        <v>0</v>
      </c>
      <c r="K12" s="7">
        <v>10</v>
      </c>
      <c r="M12" s="7">
        <f t="shared" si="0"/>
        <v>20</v>
      </c>
    </row>
    <row r="13" spans="1:13" ht="12.75">
      <c r="A13" s="10">
        <v>12</v>
      </c>
      <c r="B13" s="10">
        <v>265</v>
      </c>
      <c r="C13" s="7" t="s">
        <v>146</v>
      </c>
      <c r="D13" s="10" t="s">
        <v>147</v>
      </c>
      <c r="E13" s="10" t="s">
        <v>148</v>
      </c>
      <c r="G13" s="10" t="s">
        <v>149</v>
      </c>
      <c r="H13" s="7">
        <v>12</v>
      </c>
      <c r="I13" s="7">
        <v>6</v>
      </c>
      <c r="J13" s="7">
        <v>0</v>
      </c>
      <c r="K13" s="7">
        <v>0</v>
      </c>
      <c r="M13" s="7">
        <f t="shared" si="0"/>
        <v>18</v>
      </c>
    </row>
    <row r="14" spans="1:13" ht="12.75">
      <c r="A14" s="10">
        <v>13</v>
      </c>
      <c r="B14" s="10">
        <v>295</v>
      </c>
      <c r="C14" s="7" t="s">
        <v>86</v>
      </c>
      <c r="D14" s="10" t="s">
        <v>87</v>
      </c>
      <c r="E14" s="10" t="s">
        <v>88</v>
      </c>
      <c r="F14" s="10" t="s">
        <v>89</v>
      </c>
      <c r="G14" s="10" t="s">
        <v>90</v>
      </c>
      <c r="H14" s="7">
        <v>7</v>
      </c>
      <c r="I14" s="7">
        <v>2</v>
      </c>
      <c r="J14" s="7">
        <v>8</v>
      </c>
      <c r="K14" s="7">
        <v>0</v>
      </c>
      <c r="M14" s="7">
        <f t="shared" si="0"/>
        <v>17</v>
      </c>
    </row>
    <row r="15" spans="1:13" ht="12.75">
      <c r="A15" s="10">
        <v>14</v>
      </c>
      <c r="C15" s="7" t="s">
        <v>179</v>
      </c>
      <c r="D15" s="10" t="s">
        <v>180</v>
      </c>
      <c r="H15" s="7">
        <v>0</v>
      </c>
      <c r="I15" s="7">
        <v>9</v>
      </c>
      <c r="J15" s="7">
        <v>0</v>
      </c>
      <c r="K15" s="7">
        <v>4</v>
      </c>
      <c r="M15" s="7">
        <f t="shared" si="0"/>
        <v>13</v>
      </c>
    </row>
    <row r="16" spans="1:13" ht="12.75">
      <c r="A16" s="10">
        <v>15</v>
      </c>
      <c r="C16" s="7" t="s">
        <v>209</v>
      </c>
      <c r="H16" s="7">
        <v>0</v>
      </c>
      <c r="I16" s="7">
        <v>0</v>
      </c>
      <c r="J16" s="7">
        <v>12</v>
      </c>
      <c r="K16" s="7">
        <v>0</v>
      </c>
      <c r="L16" s="7"/>
      <c r="M16" s="7">
        <v>12</v>
      </c>
    </row>
    <row r="17" spans="1:13" ht="12.75">
      <c r="A17" s="10">
        <v>16</v>
      </c>
      <c r="B17" s="10">
        <v>294</v>
      </c>
      <c r="C17" s="7" t="s">
        <v>123</v>
      </c>
      <c r="D17" s="10" t="s">
        <v>46</v>
      </c>
      <c r="E17" s="10" t="s">
        <v>30</v>
      </c>
      <c r="F17" s="10" t="s">
        <v>47</v>
      </c>
      <c r="G17" s="10" t="s">
        <v>48</v>
      </c>
      <c r="H17" s="7">
        <v>0</v>
      </c>
      <c r="I17" s="7">
        <v>5</v>
      </c>
      <c r="J17" s="7">
        <v>4</v>
      </c>
      <c r="K17" s="7">
        <v>2</v>
      </c>
      <c r="M17" s="7">
        <f t="shared" si="0"/>
        <v>11</v>
      </c>
    </row>
    <row r="18" spans="1:13" ht="12.75">
      <c r="A18" s="10">
        <v>17</v>
      </c>
      <c r="B18" s="10">
        <v>271</v>
      </c>
      <c r="C18" s="7" t="s">
        <v>58</v>
      </c>
      <c r="D18" s="10" t="s">
        <v>59</v>
      </c>
      <c r="E18" s="10" t="s">
        <v>60</v>
      </c>
      <c r="F18" s="10" t="s">
        <v>61</v>
      </c>
      <c r="G18" s="10" t="s">
        <v>62</v>
      </c>
      <c r="H18" s="7">
        <v>6</v>
      </c>
      <c r="I18" s="7">
        <v>4</v>
      </c>
      <c r="J18" s="7">
        <v>0</v>
      </c>
      <c r="K18" s="7">
        <v>0</v>
      </c>
      <c r="M18" s="7">
        <f t="shared" si="0"/>
        <v>10</v>
      </c>
    </row>
    <row r="19" spans="1:13" ht="12.75">
      <c r="A19" s="10">
        <v>18</v>
      </c>
      <c r="B19" s="10">
        <v>274</v>
      </c>
      <c r="C19" s="7" t="s">
        <v>141</v>
      </c>
      <c r="D19" s="10" t="s">
        <v>91</v>
      </c>
      <c r="H19" s="7">
        <v>0</v>
      </c>
      <c r="I19" s="7">
        <v>0</v>
      </c>
      <c r="J19" s="7">
        <v>5</v>
      </c>
      <c r="K19" s="7">
        <v>5</v>
      </c>
      <c r="M19" s="7">
        <f t="shared" si="0"/>
        <v>10</v>
      </c>
    </row>
    <row r="20" spans="1:13" ht="12.75">
      <c r="A20" s="10">
        <v>19</v>
      </c>
      <c r="B20" s="10">
        <v>292</v>
      </c>
      <c r="C20" s="7" t="s">
        <v>107</v>
      </c>
      <c r="D20" s="10" t="s">
        <v>108</v>
      </c>
      <c r="E20" s="10" t="s">
        <v>109</v>
      </c>
      <c r="F20" s="10" t="s">
        <v>110</v>
      </c>
      <c r="G20" s="10" t="s">
        <v>111</v>
      </c>
      <c r="H20" s="7">
        <v>9</v>
      </c>
      <c r="I20" s="7">
        <v>0</v>
      </c>
      <c r="J20" s="7">
        <v>0</v>
      </c>
      <c r="K20" s="7">
        <v>0</v>
      </c>
      <c r="M20" s="7">
        <f t="shared" si="0"/>
        <v>9</v>
      </c>
    </row>
    <row r="21" spans="1:13" ht="12.75">
      <c r="A21" s="10">
        <v>20</v>
      </c>
      <c r="C21" s="7" t="s">
        <v>42</v>
      </c>
      <c r="D21" s="10" t="s">
        <v>135</v>
      </c>
      <c r="H21" s="7">
        <v>0</v>
      </c>
      <c r="I21" s="7">
        <v>0</v>
      </c>
      <c r="J21" s="7">
        <v>9</v>
      </c>
      <c r="K21" s="7">
        <v>0</v>
      </c>
      <c r="L21" s="7"/>
      <c r="M21" s="7">
        <v>9</v>
      </c>
    </row>
    <row r="22" spans="1:13" ht="12.75">
      <c r="A22" s="10">
        <v>21</v>
      </c>
      <c r="B22" s="10">
        <v>261</v>
      </c>
      <c r="C22" s="7" t="s">
        <v>158</v>
      </c>
      <c r="D22" s="10" t="s">
        <v>91</v>
      </c>
      <c r="G22" s="10" t="s">
        <v>157</v>
      </c>
      <c r="H22" s="7">
        <v>0</v>
      </c>
      <c r="I22" s="7">
        <v>0</v>
      </c>
      <c r="J22" s="7">
        <v>0</v>
      </c>
      <c r="K22" s="7">
        <v>9</v>
      </c>
      <c r="M22" s="7">
        <f t="shared" si="0"/>
        <v>9</v>
      </c>
    </row>
    <row r="23" spans="1:13" ht="12.75">
      <c r="A23" s="10">
        <v>22</v>
      </c>
      <c r="B23" s="10">
        <v>272</v>
      </c>
      <c r="C23" s="7" t="s">
        <v>21</v>
      </c>
      <c r="D23" s="10" t="s">
        <v>22</v>
      </c>
      <c r="E23" s="10" t="s">
        <v>23</v>
      </c>
      <c r="F23" s="10" t="s">
        <v>25</v>
      </c>
      <c r="G23" s="10" t="s">
        <v>24</v>
      </c>
      <c r="H23" s="7">
        <v>8</v>
      </c>
      <c r="I23" s="7">
        <v>0</v>
      </c>
      <c r="J23" s="7">
        <v>0</v>
      </c>
      <c r="K23" s="7">
        <v>0</v>
      </c>
      <c r="M23" s="7">
        <f t="shared" si="0"/>
        <v>8</v>
      </c>
    </row>
    <row r="24" spans="1:13" ht="12.75">
      <c r="A24" s="10">
        <v>23</v>
      </c>
      <c r="B24" s="10">
        <v>262</v>
      </c>
      <c r="C24" s="7" t="s">
        <v>156</v>
      </c>
      <c r="D24" s="10" t="s">
        <v>87</v>
      </c>
      <c r="E24" s="10" t="s">
        <v>157</v>
      </c>
      <c r="G24" s="10" t="s">
        <v>157</v>
      </c>
      <c r="H24" s="7">
        <v>0</v>
      </c>
      <c r="I24" s="7">
        <v>0</v>
      </c>
      <c r="J24" s="7">
        <v>0</v>
      </c>
      <c r="K24" s="7">
        <v>8</v>
      </c>
      <c r="M24" s="7">
        <f t="shared" si="0"/>
        <v>8</v>
      </c>
    </row>
    <row r="25" spans="1:13" ht="12.75">
      <c r="A25" s="10">
        <v>24</v>
      </c>
      <c r="B25" s="10">
        <v>293</v>
      </c>
      <c r="C25" s="7" t="s">
        <v>97</v>
      </c>
      <c r="D25" s="10" t="s">
        <v>87</v>
      </c>
      <c r="E25" s="10" t="s">
        <v>98</v>
      </c>
      <c r="F25" s="10" t="s">
        <v>99</v>
      </c>
      <c r="G25" s="10" t="s">
        <v>100</v>
      </c>
      <c r="H25" s="7">
        <v>1</v>
      </c>
      <c r="I25" s="7">
        <v>0</v>
      </c>
      <c r="J25" s="7">
        <v>6</v>
      </c>
      <c r="K25" s="7">
        <v>0</v>
      </c>
      <c r="M25" s="7">
        <f t="shared" si="0"/>
        <v>7</v>
      </c>
    </row>
    <row r="26" spans="1:13" ht="12.75">
      <c r="A26" s="10">
        <v>25</v>
      </c>
      <c r="C26" s="7" t="s">
        <v>216</v>
      </c>
      <c r="D26" s="10" t="s">
        <v>217</v>
      </c>
      <c r="G26" s="10" t="s">
        <v>218</v>
      </c>
      <c r="H26" s="7">
        <v>0</v>
      </c>
      <c r="I26" s="7">
        <v>0</v>
      </c>
      <c r="J26" s="7">
        <v>0</v>
      </c>
      <c r="K26" s="7">
        <v>7</v>
      </c>
      <c r="L26" s="7"/>
      <c r="M26" s="7">
        <f t="shared" si="0"/>
        <v>7</v>
      </c>
    </row>
    <row r="27" spans="1:13" ht="12.75">
      <c r="A27" s="10">
        <v>26</v>
      </c>
      <c r="C27" s="7" t="s">
        <v>219</v>
      </c>
      <c r="D27" s="10" t="s">
        <v>87</v>
      </c>
      <c r="H27" s="7">
        <v>0</v>
      </c>
      <c r="I27" s="7">
        <v>0</v>
      </c>
      <c r="J27" s="7">
        <v>0</v>
      </c>
      <c r="K27" s="7">
        <v>6</v>
      </c>
      <c r="L27" s="7"/>
      <c r="M27" s="7">
        <f t="shared" si="0"/>
        <v>6</v>
      </c>
    </row>
    <row r="28" spans="1:13" ht="12.75">
      <c r="A28" s="10">
        <v>27</v>
      </c>
      <c r="B28" s="10">
        <v>276</v>
      </c>
      <c r="C28" s="7" t="s">
        <v>54</v>
      </c>
      <c r="D28" s="10" t="s">
        <v>55</v>
      </c>
      <c r="E28" s="10" t="s">
        <v>56</v>
      </c>
      <c r="F28" s="10" t="s">
        <v>57</v>
      </c>
      <c r="G28" s="10" t="s">
        <v>57</v>
      </c>
      <c r="H28" s="7">
        <v>5</v>
      </c>
      <c r="I28" s="7">
        <v>0</v>
      </c>
      <c r="J28" s="7">
        <v>0</v>
      </c>
      <c r="K28" s="7">
        <v>0</v>
      </c>
      <c r="M28" s="7">
        <f t="shared" si="0"/>
        <v>5</v>
      </c>
    </row>
    <row r="29" spans="1:13" ht="12.75">
      <c r="A29" s="10">
        <v>28</v>
      </c>
      <c r="B29" s="10">
        <v>280</v>
      </c>
      <c r="C29" s="7" t="s">
        <v>101</v>
      </c>
      <c r="D29" s="10" t="s">
        <v>93</v>
      </c>
      <c r="E29" s="10" t="s">
        <v>102</v>
      </c>
      <c r="H29" s="7">
        <v>0</v>
      </c>
      <c r="I29" s="7">
        <v>0</v>
      </c>
      <c r="J29" s="7">
        <v>2</v>
      </c>
      <c r="K29" s="7">
        <v>3</v>
      </c>
      <c r="M29" s="7">
        <f t="shared" si="0"/>
        <v>5</v>
      </c>
    </row>
    <row r="30" spans="1:13" ht="12.75">
      <c r="A30" s="10">
        <v>29</v>
      </c>
      <c r="B30" s="10">
        <v>289</v>
      </c>
      <c r="C30" s="7" t="s">
        <v>78</v>
      </c>
      <c r="D30" s="10" t="s">
        <v>79</v>
      </c>
      <c r="E30" s="8" t="s">
        <v>80</v>
      </c>
      <c r="F30" s="10" t="s">
        <v>82</v>
      </c>
      <c r="G30" s="10" t="s">
        <v>81</v>
      </c>
      <c r="H30" s="7">
        <v>4</v>
      </c>
      <c r="I30" s="7">
        <v>0</v>
      </c>
      <c r="J30" s="7">
        <v>0</v>
      </c>
      <c r="K30" s="7">
        <v>0</v>
      </c>
      <c r="M30" s="7">
        <f t="shared" si="0"/>
        <v>4</v>
      </c>
    </row>
    <row r="31" spans="1:13" ht="12.75">
      <c r="A31" s="10">
        <v>30</v>
      </c>
      <c r="B31" s="10">
        <v>255</v>
      </c>
      <c r="C31" s="7" t="s">
        <v>112</v>
      </c>
      <c r="D31" s="10" t="s">
        <v>37</v>
      </c>
      <c r="E31" s="10" t="s">
        <v>113</v>
      </c>
      <c r="H31" s="7">
        <v>3</v>
      </c>
      <c r="I31" s="7">
        <v>0</v>
      </c>
      <c r="J31" s="7">
        <v>0</v>
      </c>
      <c r="K31" s="7">
        <v>0</v>
      </c>
      <c r="M31" s="7">
        <f t="shared" si="0"/>
        <v>3</v>
      </c>
    </row>
    <row r="32" spans="1:13" ht="12.75">
      <c r="A32" s="10">
        <v>31</v>
      </c>
      <c r="C32" s="7" t="s">
        <v>210</v>
      </c>
      <c r="D32" s="10" t="s">
        <v>211</v>
      </c>
      <c r="H32" s="7">
        <v>0</v>
      </c>
      <c r="I32" s="7">
        <v>0</v>
      </c>
      <c r="J32" s="7">
        <v>3</v>
      </c>
      <c r="K32" s="7">
        <v>0</v>
      </c>
      <c r="L32" s="7"/>
      <c r="M32" s="7">
        <v>3</v>
      </c>
    </row>
    <row r="33" spans="1:13" ht="12.75">
      <c r="A33" s="10">
        <v>32</v>
      </c>
      <c r="B33" s="10">
        <v>277</v>
      </c>
      <c r="C33" s="7" t="s">
        <v>26</v>
      </c>
      <c r="D33" s="10" t="s">
        <v>27</v>
      </c>
      <c r="E33" s="10" t="s">
        <v>28</v>
      </c>
      <c r="F33" s="10" t="s">
        <v>29</v>
      </c>
      <c r="G33" s="10" t="s">
        <v>28</v>
      </c>
      <c r="H33" s="7">
        <v>2</v>
      </c>
      <c r="I33" s="7">
        <v>0</v>
      </c>
      <c r="J33" s="7">
        <v>0</v>
      </c>
      <c r="K33" s="7">
        <v>0</v>
      </c>
      <c r="M33" s="7">
        <f t="shared" si="0"/>
        <v>2</v>
      </c>
    </row>
    <row r="34" spans="1:13" ht="12.75">
      <c r="A34" s="10">
        <v>33</v>
      </c>
      <c r="C34" s="7" t="s">
        <v>181</v>
      </c>
      <c r="D34" s="10" t="s">
        <v>182</v>
      </c>
      <c r="G34" s="10" t="s">
        <v>128</v>
      </c>
      <c r="H34" s="7">
        <v>0</v>
      </c>
      <c r="I34" s="7">
        <v>1</v>
      </c>
      <c r="J34" s="7">
        <v>0</v>
      </c>
      <c r="K34" s="7">
        <v>1</v>
      </c>
      <c r="M34" s="7">
        <f t="shared" si="0"/>
        <v>2</v>
      </c>
    </row>
    <row r="35" spans="1:13" ht="12.75">
      <c r="A35" s="10">
        <v>34</v>
      </c>
      <c r="C35" s="7" t="s">
        <v>212</v>
      </c>
      <c r="D35" s="10" t="s">
        <v>119</v>
      </c>
      <c r="H35" s="7">
        <v>0</v>
      </c>
      <c r="I35" s="7">
        <v>0</v>
      </c>
      <c r="J35" s="7">
        <v>1</v>
      </c>
      <c r="K35" s="7">
        <v>0</v>
      </c>
      <c r="L35" s="7"/>
      <c r="M35" s="7">
        <v>1</v>
      </c>
    </row>
    <row r="36" spans="1:13" ht="12.75">
      <c r="A36" s="10">
        <v>35</v>
      </c>
      <c r="B36" s="10">
        <v>266</v>
      </c>
      <c r="C36" s="7" t="s">
        <v>142</v>
      </c>
      <c r="D36" s="10" t="s">
        <v>143</v>
      </c>
      <c r="E36" s="10" t="s">
        <v>144</v>
      </c>
      <c r="G36" s="10" t="s">
        <v>145</v>
      </c>
      <c r="H36" s="7">
        <v>0</v>
      </c>
      <c r="I36" s="7">
        <v>0</v>
      </c>
      <c r="J36" s="7">
        <v>0</v>
      </c>
      <c r="K36" s="7">
        <v>0</v>
      </c>
      <c r="M36" s="7">
        <f t="shared" si="0"/>
        <v>0</v>
      </c>
    </row>
    <row r="37" spans="1:13" ht="12.75">
      <c r="A37" s="10">
        <v>36</v>
      </c>
      <c r="B37" s="10">
        <v>268</v>
      </c>
      <c r="C37" s="7" t="s">
        <v>71</v>
      </c>
      <c r="D37" s="10" t="s">
        <v>68</v>
      </c>
      <c r="E37" s="10" t="s">
        <v>72</v>
      </c>
      <c r="F37" s="10" t="s">
        <v>73</v>
      </c>
      <c r="G37" s="10" t="s">
        <v>74</v>
      </c>
      <c r="H37" s="7">
        <v>0</v>
      </c>
      <c r="I37" s="7">
        <v>0</v>
      </c>
      <c r="J37" s="7">
        <v>0</v>
      </c>
      <c r="K37" s="7">
        <v>0</v>
      </c>
      <c r="M37" s="7">
        <f t="shared" si="0"/>
        <v>0</v>
      </c>
    </row>
    <row r="38" spans="1:13" ht="12.75">
      <c r="A38" s="10">
        <v>37</v>
      </c>
      <c r="B38" s="10">
        <v>264</v>
      </c>
      <c r="C38" s="7" t="s">
        <v>150</v>
      </c>
      <c r="D38" s="10" t="s">
        <v>151</v>
      </c>
      <c r="E38" s="10" t="s">
        <v>152</v>
      </c>
      <c r="G38" s="10" t="s">
        <v>152</v>
      </c>
      <c r="H38" s="7">
        <v>0</v>
      </c>
      <c r="I38" s="7">
        <v>0</v>
      </c>
      <c r="J38" s="7">
        <v>0</v>
      </c>
      <c r="K38" s="7">
        <v>0</v>
      </c>
      <c r="M38" s="7">
        <f t="shared" si="0"/>
        <v>0</v>
      </c>
    </row>
    <row r="39" spans="1:13" ht="12.75">
      <c r="A39" s="10">
        <v>38</v>
      </c>
      <c r="B39" s="10">
        <v>287</v>
      </c>
      <c r="C39" s="7" t="s">
        <v>129</v>
      </c>
      <c r="D39" s="10" t="s">
        <v>130</v>
      </c>
      <c r="E39" s="10" t="s">
        <v>131</v>
      </c>
      <c r="G39" s="10" t="s">
        <v>132</v>
      </c>
      <c r="H39" s="7">
        <v>0</v>
      </c>
      <c r="I39" s="7">
        <v>0</v>
      </c>
      <c r="J39" s="7">
        <v>0</v>
      </c>
      <c r="K39" s="7">
        <v>0</v>
      </c>
      <c r="M39" s="7">
        <f t="shared" si="0"/>
        <v>0</v>
      </c>
    </row>
    <row r="40" spans="1:13" ht="12.75">
      <c r="A40" s="10">
        <v>39</v>
      </c>
      <c r="B40" s="10">
        <v>290</v>
      </c>
      <c r="C40" s="7" t="s">
        <v>63</v>
      </c>
      <c r="D40" s="10" t="s">
        <v>64</v>
      </c>
      <c r="F40" s="10" t="s">
        <v>65</v>
      </c>
      <c r="H40" s="7">
        <v>0</v>
      </c>
      <c r="I40" s="7">
        <v>0</v>
      </c>
      <c r="J40" s="7">
        <v>0</v>
      </c>
      <c r="K40" s="7">
        <v>0</v>
      </c>
      <c r="M40" s="7">
        <f t="shared" si="0"/>
        <v>0</v>
      </c>
    </row>
    <row r="41" spans="1:13" ht="12.75">
      <c r="A41" s="10">
        <v>40</v>
      </c>
      <c r="B41" s="10">
        <v>275</v>
      </c>
      <c r="C41" s="7" t="s">
        <v>36</v>
      </c>
      <c r="D41" s="10" t="s">
        <v>37</v>
      </c>
      <c r="E41" s="10" t="s">
        <v>38</v>
      </c>
      <c r="F41" s="10" t="s">
        <v>39</v>
      </c>
      <c r="G41" s="10" t="s">
        <v>40</v>
      </c>
      <c r="H41" s="7">
        <v>0</v>
      </c>
      <c r="I41" s="7">
        <v>0</v>
      </c>
      <c r="J41" s="7">
        <v>0</v>
      </c>
      <c r="K41" s="7">
        <v>0</v>
      </c>
      <c r="M41" s="7">
        <f t="shared" si="0"/>
        <v>0</v>
      </c>
    </row>
    <row r="42" spans="1:13" ht="12.75">
      <c r="A42" s="10">
        <v>41</v>
      </c>
      <c r="B42" s="10">
        <v>260</v>
      </c>
      <c r="C42" s="7" t="s">
        <v>16</v>
      </c>
      <c r="D42" s="10" t="s">
        <v>17</v>
      </c>
      <c r="E42" s="10" t="s">
        <v>18</v>
      </c>
      <c r="F42" s="10" t="s">
        <v>19</v>
      </c>
      <c r="G42" s="10" t="s">
        <v>20</v>
      </c>
      <c r="H42" s="7">
        <v>0</v>
      </c>
      <c r="I42" s="7">
        <v>0</v>
      </c>
      <c r="J42" s="7">
        <v>0</v>
      </c>
      <c r="K42" s="7">
        <v>0</v>
      </c>
      <c r="M42" s="7">
        <f t="shared" si="0"/>
        <v>0</v>
      </c>
    </row>
    <row r="43" spans="1:13" ht="12.75">
      <c r="A43" s="10">
        <v>42</v>
      </c>
      <c r="B43" s="10">
        <v>267</v>
      </c>
      <c r="C43" s="7" t="s">
        <v>83</v>
      </c>
      <c r="D43" s="10" t="s">
        <v>84</v>
      </c>
      <c r="E43" s="10" t="s">
        <v>72</v>
      </c>
      <c r="F43" s="11" t="s">
        <v>204</v>
      </c>
      <c r="G43" s="10" t="s">
        <v>85</v>
      </c>
      <c r="H43" s="7">
        <v>0</v>
      </c>
      <c r="I43" s="7">
        <v>0</v>
      </c>
      <c r="J43" s="7">
        <v>0</v>
      </c>
      <c r="K43" s="7">
        <v>0</v>
      </c>
      <c r="M43" s="7">
        <f t="shared" si="0"/>
        <v>0</v>
      </c>
    </row>
    <row r="44" spans="1:13" ht="12.75">
      <c r="A44" s="10">
        <v>43</v>
      </c>
      <c r="B44" s="10">
        <v>278</v>
      </c>
      <c r="C44" s="7" t="s">
        <v>101</v>
      </c>
      <c r="D44" s="10" t="s">
        <v>135</v>
      </c>
      <c r="E44" s="10" t="s">
        <v>102</v>
      </c>
      <c r="G44" s="10" t="s">
        <v>134</v>
      </c>
      <c r="H44" s="7">
        <v>0</v>
      </c>
      <c r="I44" s="7">
        <v>0</v>
      </c>
      <c r="J44" s="7">
        <v>0</v>
      </c>
      <c r="K44" s="7">
        <v>0</v>
      </c>
      <c r="M44" s="7">
        <f t="shared" si="0"/>
        <v>0</v>
      </c>
    </row>
    <row r="45" spans="1:13" ht="12.75">
      <c r="A45" s="10">
        <v>44</v>
      </c>
      <c r="B45" s="10">
        <v>279</v>
      </c>
      <c r="C45" s="7" t="s">
        <v>101</v>
      </c>
      <c r="D45" s="10" t="s">
        <v>133</v>
      </c>
      <c r="E45" s="10" t="s">
        <v>102</v>
      </c>
      <c r="G45" s="10" t="s">
        <v>134</v>
      </c>
      <c r="H45" s="7">
        <v>0</v>
      </c>
      <c r="I45" s="7">
        <v>0</v>
      </c>
      <c r="J45" s="7">
        <v>0</v>
      </c>
      <c r="K45" s="7">
        <v>0</v>
      </c>
      <c r="M45" s="7">
        <f t="shared" si="0"/>
        <v>0</v>
      </c>
    </row>
    <row r="46" spans="1:13" ht="12.75">
      <c r="A46" s="10">
        <v>45</v>
      </c>
      <c r="B46" s="10">
        <v>297</v>
      </c>
      <c r="C46" s="7" t="s">
        <v>49</v>
      </c>
      <c r="D46" s="10" t="s">
        <v>50</v>
      </c>
      <c r="E46" s="10" t="s">
        <v>51</v>
      </c>
      <c r="F46" s="10" t="s">
        <v>52</v>
      </c>
      <c r="G46" s="10" t="s">
        <v>53</v>
      </c>
      <c r="H46" s="7">
        <v>0</v>
      </c>
      <c r="I46" s="7">
        <v>0</v>
      </c>
      <c r="J46" s="7">
        <v>0</v>
      </c>
      <c r="K46" s="7">
        <v>0</v>
      </c>
      <c r="M46" s="7">
        <f t="shared" si="0"/>
        <v>0</v>
      </c>
    </row>
    <row r="47" spans="1:13" ht="12.75">
      <c r="A47" s="10">
        <v>46</v>
      </c>
      <c r="B47" s="10">
        <v>258</v>
      </c>
      <c r="C47" s="7" t="s">
        <v>103</v>
      </c>
      <c r="D47" s="10" t="s">
        <v>104</v>
      </c>
      <c r="E47" s="10" t="s">
        <v>18</v>
      </c>
      <c r="F47" s="10" t="s">
        <v>105</v>
      </c>
      <c r="G47" s="10" t="s">
        <v>106</v>
      </c>
      <c r="H47" s="7">
        <v>0</v>
      </c>
      <c r="I47" s="7">
        <v>0</v>
      </c>
      <c r="J47" s="7">
        <v>0</v>
      </c>
      <c r="K47" s="7">
        <v>0</v>
      </c>
      <c r="M47" s="7">
        <f t="shared" si="0"/>
        <v>0</v>
      </c>
    </row>
    <row r="48" spans="8:10" ht="12.75">
      <c r="H48" s="7"/>
      <c r="I48" s="7"/>
      <c r="J48" s="7"/>
    </row>
    <row r="49" spans="8:10" ht="12.75">
      <c r="H49" s="7"/>
      <c r="I49" s="7"/>
      <c r="J49" s="7"/>
    </row>
    <row r="50" spans="8:10" ht="12.75">
      <c r="H50" s="7"/>
      <c r="I50" s="7"/>
      <c r="J50" s="7"/>
    </row>
    <row r="51" spans="8:10" ht="12.75">
      <c r="H51" s="7"/>
      <c r="I51" s="7"/>
      <c r="J51" s="7"/>
    </row>
    <row r="52" spans="8:10" ht="12.75">
      <c r="H52" s="7"/>
      <c r="I52" s="7"/>
      <c r="J52" s="7"/>
    </row>
    <row r="53" spans="8:10" ht="12.75">
      <c r="H53" s="7"/>
      <c r="I53" s="7"/>
      <c r="J53" s="7"/>
    </row>
    <row r="54" spans="8:10" ht="12.75">
      <c r="H54" s="7"/>
      <c r="I54" s="7"/>
      <c r="J54" s="7"/>
    </row>
    <row r="55" spans="8:10" ht="12.75">
      <c r="H55" s="7"/>
      <c r="I55" s="7"/>
      <c r="J55" s="7"/>
    </row>
    <row r="56" spans="8:10" ht="12.75">
      <c r="H56" s="7"/>
      <c r="I56" s="7"/>
      <c r="J56" s="7"/>
    </row>
    <row r="57" spans="8:10" ht="12.75">
      <c r="H57" s="7"/>
      <c r="I57" s="7"/>
      <c r="J57" s="7"/>
    </row>
    <row r="58" spans="8:10" ht="12.75">
      <c r="H58" s="7"/>
      <c r="I58" s="7"/>
      <c r="J58" s="7"/>
    </row>
    <row r="59" spans="8:10" ht="12.75">
      <c r="H59" s="7"/>
      <c r="I59" s="7"/>
      <c r="J59" s="7"/>
    </row>
    <row r="60" spans="8:10" ht="12.75">
      <c r="H60" s="7"/>
      <c r="I60" s="7"/>
      <c r="J60" s="7"/>
    </row>
    <row r="61" spans="8:10" ht="12.75">
      <c r="H61" s="7"/>
      <c r="I61" s="7"/>
      <c r="J61" s="7"/>
    </row>
    <row r="62" spans="8:10" ht="12.75">
      <c r="H62" s="7"/>
      <c r="I62" s="7"/>
      <c r="J62" s="7"/>
    </row>
    <row r="63" spans="8:10" ht="12.75">
      <c r="H63" s="7"/>
      <c r="I63" s="7"/>
      <c r="J63" s="7"/>
    </row>
    <row r="64" spans="8:10" ht="12.75">
      <c r="H64" s="7"/>
      <c r="I64" s="7"/>
      <c r="J64" s="7"/>
    </row>
    <row r="65" spans="8:10" ht="12.75">
      <c r="H65" s="7"/>
      <c r="I65" s="7"/>
      <c r="J65" s="7"/>
    </row>
    <row r="66" spans="8:10" ht="12.75">
      <c r="H66" s="7"/>
      <c r="I66" s="7"/>
      <c r="J66" s="7"/>
    </row>
    <row r="67" spans="8:10" ht="12.75">
      <c r="H67" s="7"/>
      <c r="I67" s="7"/>
      <c r="J67" s="7"/>
    </row>
    <row r="68" spans="8:10" ht="12.75">
      <c r="H68" s="7"/>
      <c r="I68" s="7"/>
      <c r="J68" s="7"/>
    </row>
    <row r="69" spans="8:10" ht="12.75">
      <c r="H69" s="7"/>
      <c r="I69" s="7"/>
      <c r="J69" s="7"/>
    </row>
    <row r="70" spans="8:10" ht="12.75">
      <c r="H70" s="7"/>
      <c r="I70" s="7"/>
      <c r="J70" s="7"/>
    </row>
    <row r="71" spans="8:10" ht="12.75">
      <c r="H71" s="7"/>
      <c r="I71" s="7"/>
      <c r="J71" s="7"/>
    </row>
    <row r="72" spans="8:10" ht="12.75">
      <c r="H72" s="7"/>
      <c r="I72" s="7"/>
      <c r="J72" s="7"/>
    </row>
    <row r="73" spans="8:10" ht="12.75">
      <c r="H73" s="7"/>
      <c r="I73" s="7"/>
      <c r="J73" s="7"/>
    </row>
    <row r="74" spans="8:10" ht="12.75">
      <c r="H74" s="7"/>
      <c r="I74" s="7"/>
      <c r="J74" s="7"/>
    </row>
    <row r="75" spans="8:10" ht="12.75">
      <c r="H75" s="7"/>
      <c r="I75" s="7"/>
      <c r="J75" s="7"/>
    </row>
    <row r="76" spans="8:10" ht="12.75">
      <c r="H76" s="7"/>
      <c r="I76" s="7"/>
      <c r="J76" s="7"/>
    </row>
    <row r="77" spans="8:10" ht="12.75">
      <c r="H77" s="7"/>
      <c r="I77" s="7"/>
      <c r="J77" s="7"/>
    </row>
    <row r="78" spans="8:10" ht="12.75">
      <c r="H78" s="7"/>
      <c r="I78" s="7"/>
      <c r="J78" s="7"/>
    </row>
    <row r="79" spans="8:10" ht="12.75">
      <c r="H79" s="7"/>
      <c r="I79" s="7"/>
      <c r="J79" s="7"/>
    </row>
    <row r="80" spans="8:10" ht="12.75">
      <c r="H80" s="7"/>
      <c r="I80" s="7"/>
      <c r="J80" s="7"/>
    </row>
    <row r="81" spans="8:10" ht="12.75">
      <c r="H81" s="7"/>
      <c r="I81" s="7"/>
      <c r="J81" s="7"/>
    </row>
    <row r="82" spans="8:10" ht="12.75">
      <c r="H82" s="7"/>
      <c r="I82" s="7"/>
      <c r="J82" s="7"/>
    </row>
    <row r="83" spans="8:10" ht="12.75">
      <c r="H83" s="7"/>
      <c r="I83" s="7"/>
      <c r="J83" s="7"/>
    </row>
    <row r="84" spans="8:10" ht="12.75">
      <c r="H84" s="7"/>
      <c r="I84" s="7"/>
      <c r="J84" s="7"/>
    </row>
    <row r="85" spans="8:10" ht="12.75">
      <c r="H85" s="7"/>
      <c r="I85" s="7"/>
      <c r="J85" s="7"/>
    </row>
    <row r="86" spans="8:10" ht="12.75">
      <c r="H86" s="7"/>
      <c r="I86" s="7"/>
      <c r="J86" s="7"/>
    </row>
    <row r="87" spans="8:10" ht="12.75">
      <c r="H87" s="7"/>
      <c r="I87" s="7"/>
      <c r="J87" s="7"/>
    </row>
    <row r="88" spans="8:10" ht="12.75">
      <c r="H88" s="7"/>
      <c r="I88" s="7"/>
      <c r="J88" s="7"/>
    </row>
    <row r="89" spans="8:10" ht="12.75">
      <c r="H89" s="7"/>
      <c r="I89" s="7"/>
      <c r="J89" s="7"/>
    </row>
    <row r="90" spans="8:10" ht="12.75">
      <c r="H90" s="7"/>
      <c r="I90" s="7"/>
      <c r="J90" s="7"/>
    </row>
    <row r="91" spans="8:10" ht="12.75">
      <c r="H91" s="7"/>
      <c r="I91" s="7"/>
      <c r="J91" s="7"/>
    </row>
    <row r="92" spans="8:10" ht="12.75">
      <c r="H92" s="7"/>
      <c r="I92" s="7"/>
      <c r="J92" s="7"/>
    </row>
    <row r="93" spans="8:10" ht="12.75">
      <c r="H93" s="7"/>
      <c r="I93" s="7"/>
      <c r="J93" s="7"/>
    </row>
    <row r="94" spans="8:10" ht="12.75">
      <c r="H94" s="7"/>
      <c r="I94" s="7"/>
      <c r="J94" s="7"/>
    </row>
    <row r="95" spans="8:10" ht="12.75">
      <c r="H95" s="7"/>
      <c r="I95" s="7"/>
      <c r="J95" s="7"/>
    </row>
    <row r="96" spans="8:10" ht="12.75">
      <c r="H96" s="7"/>
      <c r="I96" s="7"/>
      <c r="J96" s="7"/>
    </row>
    <row r="97" spans="8:10" ht="12.75">
      <c r="H97" s="7"/>
      <c r="I97" s="7"/>
      <c r="J97" s="7"/>
    </row>
    <row r="98" spans="8:10" ht="12.75">
      <c r="H98" s="7"/>
      <c r="I98" s="7"/>
      <c r="J98" s="7"/>
    </row>
    <row r="99" spans="8:10" ht="12.75">
      <c r="H99" s="7"/>
      <c r="I99" s="7"/>
      <c r="J99" s="7"/>
    </row>
    <row r="100" spans="8:10" ht="12.75">
      <c r="H100" s="7"/>
      <c r="I100" s="7"/>
      <c r="J100" s="7"/>
    </row>
    <row r="101" spans="8:10" ht="12.75">
      <c r="H101" s="7"/>
      <c r="I101" s="7"/>
      <c r="J101" s="7"/>
    </row>
    <row r="102" spans="8:10" ht="12.75">
      <c r="H102" s="7"/>
      <c r="I102" s="7"/>
      <c r="J102" s="7"/>
    </row>
    <row r="103" spans="8:10" ht="12.75">
      <c r="H103" s="7"/>
      <c r="I103" s="7"/>
      <c r="J103" s="7"/>
    </row>
    <row r="104" spans="8:10" ht="12.75">
      <c r="H104" s="7"/>
      <c r="I104" s="7"/>
      <c r="J104" s="7"/>
    </row>
    <row r="105" spans="8:10" ht="12.75">
      <c r="H105" s="7"/>
      <c r="I105" s="7"/>
      <c r="J105" s="7"/>
    </row>
    <row r="106" spans="8:10" ht="12.75">
      <c r="H106" s="7"/>
      <c r="I106" s="7"/>
      <c r="J106" s="7"/>
    </row>
    <row r="107" spans="8:10" ht="12.75">
      <c r="H107" s="7"/>
      <c r="I107" s="7"/>
      <c r="J107" s="7"/>
    </row>
    <row r="108" spans="8:10" ht="12.75">
      <c r="H108" s="7"/>
      <c r="I108" s="7"/>
      <c r="J108" s="7"/>
    </row>
    <row r="109" spans="8:10" ht="12.75">
      <c r="H109" s="7"/>
      <c r="I109" s="7"/>
      <c r="J109" s="7"/>
    </row>
    <row r="110" spans="8:10" ht="12.75">
      <c r="H110" s="7"/>
      <c r="I110" s="7"/>
      <c r="J110" s="7"/>
    </row>
    <row r="111" spans="8:10" ht="12.75">
      <c r="H111" s="7"/>
      <c r="I111" s="7"/>
      <c r="J111" s="7"/>
    </row>
    <row r="112" spans="8:10" ht="12.75">
      <c r="H112" s="7"/>
      <c r="I112" s="7"/>
      <c r="J112" s="7"/>
    </row>
    <row r="113" spans="8:10" ht="12.75">
      <c r="H113" s="7"/>
      <c r="I113" s="7"/>
      <c r="J113" s="7"/>
    </row>
    <row r="114" spans="8:10" ht="12.75">
      <c r="H114" s="7"/>
      <c r="I114" s="7"/>
      <c r="J114" s="7"/>
    </row>
    <row r="115" spans="8:10" ht="12.75">
      <c r="H115" s="7"/>
      <c r="I115" s="7"/>
      <c r="J115" s="7"/>
    </row>
    <row r="116" spans="8:10" ht="12.75">
      <c r="H116" s="7"/>
      <c r="I116" s="7"/>
      <c r="J116" s="7"/>
    </row>
    <row r="117" spans="8:10" ht="12.75">
      <c r="H117" s="7"/>
      <c r="I117" s="7"/>
      <c r="J117" s="7"/>
    </row>
    <row r="118" spans="8:10" ht="12.75">
      <c r="H118" s="7"/>
      <c r="I118" s="7"/>
      <c r="J118" s="7"/>
    </row>
    <row r="119" spans="8:10" ht="12.75">
      <c r="H119" s="7"/>
      <c r="I119" s="7"/>
      <c r="J119" s="7"/>
    </row>
    <row r="120" spans="8:10" ht="12.75">
      <c r="H120" s="7"/>
      <c r="I120" s="7"/>
      <c r="J120" s="7"/>
    </row>
    <row r="121" spans="8:10" ht="12.75">
      <c r="H121" s="7"/>
      <c r="I121" s="7"/>
      <c r="J121" s="7"/>
    </row>
    <row r="122" spans="8:10" ht="12.75">
      <c r="H122" s="7"/>
      <c r="I122" s="7"/>
      <c r="J122" s="7"/>
    </row>
    <row r="123" spans="8:10" ht="12.75">
      <c r="H123" s="7"/>
      <c r="I123" s="7"/>
      <c r="J123" s="7"/>
    </row>
    <row r="124" spans="8:10" ht="12.75">
      <c r="H124" s="7"/>
      <c r="I124" s="7"/>
      <c r="J124" s="7"/>
    </row>
    <row r="125" spans="8:10" ht="12.75">
      <c r="H125" s="7"/>
      <c r="I125" s="7"/>
      <c r="J125" s="7"/>
    </row>
    <row r="126" spans="8:10" ht="12.75">
      <c r="H126" s="7"/>
      <c r="I126" s="7"/>
      <c r="J126" s="7"/>
    </row>
    <row r="127" spans="8:10" ht="12.75">
      <c r="H127" s="7"/>
      <c r="I127" s="7"/>
      <c r="J127" s="7"/>
    </row>
    <row r="128" spans="8:10" ht="12.75">
      <c r="H128" s="7"/>
      <c r="I128" s="7"/>
      <c r="J128" s="7"/>
    </row>
    <row r="129" spans="8:10" ht="12.75">
      <c r="H129" s="7"/>
      <c r="I129" s="7"/>
      <c r="J129" s="7"/>
    </row>
    <row r="130" spans="8:10" ht="12.75">
      <c r="H130" s="7"/>
      <c r="I130" s="7"/>
      <c r="J130" s="7"/>
    </row>
    <row r="131" spans="8:10" ht="12.75">
      <c r="H131" s="7"/>
      <c r="I131" s="7"/>
      <c r="J131" s="7"/>
    </row>
    <row r="132" spans="8:10" ht="12.75">
      <c r="H132" s="7"/>
      <c r="I132" s="7"/>
      <c r="J132" s="7"/>
    </row>
    <row r="133" spans="8:10" ht="12.75">
      <c r="H133" s="7"/>
      <c r="I133" s="7"/>
      <c r="J133" s="7"/>
    </row>
    <row r="134" spans="8:10" ht="12.75">
      <c r="H134" s="7"/>
      <c r="I134" s="7"/>
      <c r="J134" s="7"/>
    </row>
    <row r="135" spans="8:10" ht="12.75">
      <c r="H135" s="7"/>
      <c r="I135" s="7"/>
      <c r="J135" s="7"/>
    </row>
    <row r="136" spans="8:10" ht="12.75">
      <c r="H136" s="7"/>
      <c r="I136" s="7"/>
      <c r="J136" s="7"/>
    </row>
    <row r="137" spans="8:10" ht="12.75">
      <c r="H137" s="7"/>
      <c r="I137" s="7"/>
      <c r="J137" s="7"/>
    </row>
    <row r="138" spans="8:10" ht="12.75">
      <c r="H138" s="7"/>
      <c r="I138" s="7"/>
      <c r="J138" s="7"/>
    </row>
    <row r="139" spans="8:10" ht="12.75">
      <c r="H139" s="7"/>
      <c r="I139" s="7"/>
      <c r="J139" s="7"/>
    </row>
    <row r="140" spans="8:10" ht="12.75">
      <c r="H140" s="7"/>
      <c r="I140" s="7"/>
      <c r="J140" s="7"/>
    </row>
    <row r="141" spans="8:10" ht="12.75">
      <c r="H141" s="7"/>
      <c r="I141" s="7"/>
      <c r="J141" s="7"/>
    </row>
    <row r="142" spans="8:10" ht="12.75">
      <c r="H142" s="7"/>
      <c r="I142" s="7"/>
      <c r="J142" s="7"/>
    </row>
    <row r="143" spans="8:10" ht="12.75">
      <c r="H143" s="7"/>
      <c r="I143" s="7"/>
      <c r="J143" s="7"/>
    </row>
    <row r="144" spans="8:10" ht="12.75">
      <c r="H144" s="7"/>
      <c r="I144" s="7"/>
      <c r="J144" s="7"/>
    </row>
    <row r="145" spans="8:10" ht="12.75">
      <c r="H145" s="7"/>
      <c r="I145" s="7"/>
      <c r="J145" s="7"/>
    </row>
    <row r="146" spans="8:10" ht="12.75">
      <c r="H146" s="7"/>
      <c r="I146" s="7"/>
      <c r="J146" s="7"/>
    </row>
    <row r="147" spans="8:10" ht="12.75">
      <c r="H147" s="7"/>
      <c r="I147" s="7"/>
      <c r="J147" s="7"/>
    </row>
    <row r="148" spans="8:10" ht="12.75">
      <c r="H148" s="7"/>
      <c r="I148" s="7"/>
      <c r="J148" s="7"/>
    </row>
    <row r="149" spans="8:10" ht="12.75">
      <c r="H149" s="7"/>
      <c r="I149" s="7"/>
      <c r="J149" s="7"/>
    </row>
    <row r="150" spans="8:10" ht="12.75">
      <c r="H150" s="7"/>
      <c r="I150" s="7"/>
      <c r="J150" s="7"/>
    </row>
    <row r="151" spans="8:10" ht="12.75">
      <c r="H151" s="7"/>
      <c r="I151" s="7"/>
      <c r="J151" s="7"/>
    </row>
    <row r="152" spans="8:10" ht="12.75">
      <c r="H152" s="7"/>
      <c r="I152" s="7"/>
      <c r="J152" s="7"/>
    </row>
    <row r="153" spans="8:10" ht="12.75">
      <c r="H153" s="7"/>
      <c r="I153" s="7"/>
      <c r="J153" s="7"/>
    </row>
    <row r="154" spans="8:10" ht="12.75">
      <c r="H154" s="7"/>
      <c r="I154" s="7"/>
      <c r="J154" s="7"/>
    </row>
    <row r="155" spans="8:10" ht="12.75">
      <c r="H155" s="7"/>
      <c r="I155" s="7"/>
      <c r="J155" s="7"/>
    </row>
    <row r="156" spans="8:10" ht="12.75">
      <c r="H156" s="7"/>
      <c r="I156" s="7"/>
      <c r="J156" s="7"/>
    </row>
    <row r="157" spans="8:10" ht="12.75">
      <c r="H157" s="7"/>
      <c r="I157" s="7"/>
      <c r="J157" s="7"/>
    </row>
    <row r="158" spans="8:10" ht="12.75">
      <c r="H158" s="7"/>
      <c r="I158" s="7"/>
      <c r="J158" s="7"/>
    </row>
  </sheetData>
  <printOptions gridLines="1"/>
  <pageMargins left="0.03937007874015748" right="0.0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&amp;CDual DM Herren Lizenz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G15" sqref="G15"/>
    </sheetView>
  </sheetViews>
  <sheetFormatPr defaultColWidth="11.421875" defaultRowHeight="27.75" customHeight="1"/>
  <cols>
    <col min="1" max="1" width="8.140625" style="1" customWidth="1"/>
    <col min="2" max="2" width="11.140625" style="2" hidden="1" customWidth="1"/>
    <col min="3" max="3" width="15.7109375" style="28" customWidth="1"/>
    <col min="4" max="4" width="23.00390625" style="28" customWidth="1"/>
    <col min="5" max="5" width="17.7109375" style="3" hidden="1" customWidth="1"/>
    <col min="6" max="6" width="26.8515625" style="3" hidden="1" customWidth="1"/>
    <col min="7" max="7" width="24.421875" style="5" customWidth="1"/>
    <col min="8" max="9" width="8.00390625" style="23" customWidth="1"/>
    <col min="10" max="10" width="5.8515625" style="23" customWidth="1"/>
    <col min="11" max="11" width="5.00390625" style="23" customWidth="1"/>
    <col min="12" max="12" width="4.8515625" style="23" customWidth="1"/>
    <col min="13" max="13" width="6.140625" style="23" customWidth="1"/>
    <col min="14" max="16384" width="9.140625" style="3" customWidth="1"/>
  </cols>
  <sheetData>
    <row r="1" spans="1:13" s="17" customFormat="1" ht="72">
      <c r="A1" s="15" t="s">
        <v>164</v>
      </c>
      <c r="B1" s="15"/>
      <c r="C1" s="24" t="s">
        <v>0</v>
      </c>
      <c r="D1" s="24" t="s">
        <v>1</v>
      </c>
      <c r="E1" s="15" t="s">
        <v>4</v>
      </c>
      <c r="F1" s="16" t="s">
        <v>7</v>
      </c>
      <c r="G1" s="15" t="s">
        <v>6</v>
      </c>
      <c r="H1" s="15" t="s">
        <v>166</v>
      </c>
      <c r="I1" s="15" t="s">
        <v>149</v>
      </c>
      <c r="J1" s="15" t="s">
        <v>167</v>
      </c>
      <c r="K1" s="15" t="s">
        <v>157</v>
      </c>
      <c r="L1" s="15"/>
      <c r="M1" s="15" t="s">
        <v>165</v>
      </c>
    </row>
    <row r="2" spans="1:13" ht="27.75" customHeight="1">
      <c r="A2" s="20">
        <v>1</v>
      </c>
      <c r="B2" s="20">
        <v>10</v>
      </c>
      <c r="C2" s="25" t="s">
        <v>190</v>
      </c>
      <c r="D2" s="25" t="s">
        <v>133</v>
      </c>
      <c r="E2" s="20" t="s">
        <v>191</v>
      </c>
      <c r="F2" s="20"/>
      <c r="G2" s="20" t="s">
        <v>90</v>
      </c>
      <c r="H2" s="21">
        <v>0</v>
      </c>
      <c r="I2" s="21">
        <v>30</v>
      </c>
      <c r="J2" s="21">
        <v>40</v>
      </c>
      <c r="K2" s="21">
        <v>30</v>
      </c>
      <c r="L2" s="21"/>
      <c r="M2" s="21">
        <f aca="true" t="shared" si="0" ref="M2:M14">SUM(H2:L2)</f>
        <v>100</v>
      </c>
    </row>
    <row r="3" spans="1:13" ht="27.75" customHeight="1">
      <c r="A3" s="20">
        <v>2</v>
      </c>
      <c r="B3" s="20">
        <v>7</v>
      </c>
      <c r="C3" s="25" t="s">
        <v>187</v>
      </c>
      <c r="D3" s="25" t="s">
        <v>188</v>
      </c>
      <c r="E3" s="20" t="s">
        <v>189</v>
      </c>
      <c r="F3" s="20"/>
      <c r="G3" s="20"/>
      <c r="H3" s="21">
        <v>0</v>
      </c>
      <c r="I3" s="21">
        <v>35</v>
      </c>
      <c r="J3" s="21"/>
      <c r="K3" s="21">
        <v>40</v>
      </c>
      <c r="L3" s="21"/>
      <c r="M3" s="21">
        <f t="shared" si="0"/>
        <v>75</v>
      </c>
    </row>
    <row r="4" spans="1:13" ht="13.5" customHeight="1">
      <c r="A4" s="20">
        <v>3</v>
      </c>
      <c r="B4" s="20">
        <v>4</v>
      </c>
      <c r="C4" s="25" t="s">
        <v>183</v>
      </c>
      <c r="D4" s="25" t="s">
        <v>184</v>
      </c>
      <c r="E4" s="20" t="s">
        <v>185</v>
      </c>
      <c r="F4" s="20"/>
      <c r="G4" s="20" t="s">
        <v>186</v>
      </c>
      <c r="H4" s="21">
        <v>0</v>
      </c>
      <c r="I4" s="21">
        <v>40</v>
      </c>
      <c r="J4" s="21"/>
      <c r="K4" s="21"/>
      <c r="L4" s="21"/>
      <c r="M4" s="21">
        <f>SUM(H4:L4)</f>
        <v>40</v>
      </c>
    </row>
    <row r="5" spans="1:13" ht="27.75" customHeight="1">
      <c r="A5" s="20">
        <v>4</v>
      </c>
      <c r="B5" s="21"/>
      <c r="C5" s="26" t="s">
        <v>213</v>
      </c>
      <c r="D5" s="26" t="s">
        <v>91</v>
      </c>
      <c r="E5" s="21"/>
      <c r="F5" s="21"/>
      <c r="G5" s="21"/>
      <c r="H5" s="21">
        <v>0</v>
      </c>
      <c r="I5" s="21">
        <v>0</v>
      </c>
      <c r="J5" s="21">
        <v>35</v>
      </c>
      <c r="K5" s="21"/>
      <c r="L5" s="21"/>
      <c r="M5" s="21">
        <f t="shared" si="0"/>
        <v>35</v>
      </c>
    </row>
    <row r="6" spans="1:13" ht="27.75" customHeight="1">
      <c r="A6" s="20">
        <v>5</v>
      </c>
      <c r="B6" s="22"/>
      <c r="C6" s="27" t="s">
        <v>220</v>
      </c>
      <c r="D6" s="26" t="s">
        <v>221</v>
      </c>
      <c r="E6" s="22"/>
      <c r="F6" s="22"/>
      <c r="G6" s="22" t="s">
        <v>222</v>
      </c>
      <c r="H6" s="21">
        <v>0</v>
      </c>
      <c r="I6" s="21">
        <v>0</v>
      </c>
      <c r="J6" s="21">
        <v>0</v>
      </c>
      <c r="K6" s="21">
        <v>35</v>
      </c>
      <c r="L6" s="21"/>
      <c r="M6" s="21">
        <f>H6+I6+J6+K6</f>
        <v>35</v>
      </c>
    </row>
    <row r="7" spans="1:13" ht="16.5" customHeight="1">
      <c r="A7" s="20">
        <v>6</v>
      </c>
      <c r="B7" s="21"/>
      <c r="C7" s="26" t="s">
        <v>214</v>
      </c>
      <c r="D7" s="26" t="s">
        <v>215</v>
      </c>
      <c r="E7" s="21"/>
      <c r="F7" s="21"/>
      <c r="G7" s="21"/>
      <c r="H7" s="21">
        <v>0</v>
      </c>
      <c r="I7" s="21">
        <v>0</v>
      </c>
      <c r="J7" s="21">
        <v>30</v>
      </c>
      <c r="K7" s="21"/>
      <c r="L7" s="21"/>
      <c r="M7" s="21">
        <v>30</v>
      </c>
    </row>
    <row r="8" spans="1:13" ht="27.75" customHeight="1">
      <c r="A8" s="20">
        <v>7</v>
      </c>
      <c r="B8" s="20">
        <v>8</v>
      </c>
      <c r="C8" s="25" t="s">
        <v>192</v>
      </c>
      <c r="D8" s="25" t="s">
        <v>193</v>
      </c>
      <c r="E8" s="20" t="s">
        <v>194</v>
      </c>
      <c r="F8" s="20"/>
      <c r="G8" s="20" t="s">
        <v>195</v>
      </c>
      <c r="H8" s="21">
        <v>0</v>
      </c>
      <c r="I8" s="21">
        <v>25</v>
      </c>
      <c r="J8" s="21">
        <v>0</v>
      </c>
      <c r="K8" s="21"/>
      <c r="L8" s="21"/>
      <c r="M8" s="21">
        <f t="shared" si="0"/>
        <v>25</v>
      </c>
    </row>
    <row r="9" spans="1:13" ht="27.75" customHeight="1">
      <c r="A9" s="20">
        <v>8</v>
      </c>
      <c r="B9" s="22"/>
      <c r="C9" s="26" t="s">
        <v>213</v>
      </c>
      <c r="D9" s="26" t="s">
        <v>223</v>
      </c>
      <c r="E9" s="22"/>
      <c r="F9" s="22"/>
      <c r="G9" s="22" t="s">
        <v>222</v>
      </c>
      <c r="H9" s="21">
        <v>0</v>
      </c>
      <c r="I9" s="21">
        <v>0</v>
      </c>
      <c r="J9" s="21">
        <v>0</v>
      </c>
      <c r="K9" s="21">
        <v>25</v>
      </c>
      <c r="L9" s="21"/>
      <c r="M9" s="21">
        <f aca="true" t="shared" si="1" ref="M9:M16">H9+I9+J9+K9</f>
        <v>25</v>
      </c>
    </row>
    <row r="10" spans="1:13" ht="27.75" customHeight="1">
      <c r="A10" s="20">
        <v>9</v>
      </c>
      <c r="B10" s="20">
        <v>5</v>
      </c>
      <c r="C10" s="25" t="s">
        <v>196</v>
      </c>
      <c r="D10" s="25" t="s">
        <v>135</v>
      </c>
      <c r="E10" s="20" t="s">
        <v>197</v>
      </c>
      <c r="F10" s="20"/>
      <c r="G10" s="20" t="s">
        <v>198</v>
      </c>
      <c r="H10" s="21">
        <v>0</v>
      </c>
      <c r="I10" s="21">
        <v>20</v>
      </c>
      <c r="J10" s="21">
        <v>0</v>
      </c>
      <c r="K10" s="21"/>
      <c r="L10" s="21"/>
      <c r="M10" s="21">
        <f t="shared" si="0"/>
        <v>20</v>
      </c>
    </row>
    <row r="11" spans="1:13" ht="27.75" customHeight="1">
      <c r="A11" s="20">
        <v>10</v>
      </c>
      <c r="B11" s="22"/>
      <c r="C11" s="26" t="s">
        <v>213</v>
      </c>
      <c r="D11" s="26" t="s">
        <v>224</v>
      </c>
      <c r="E11" s="22"/>
      <c r="F11" s="22"/>
      <c r="G11" s="22" t="s">
        <v>222</v>
      </c>
      <c r="H11" s="21">
        <v>0</v>
      </c>
      <c r="I11" s="21">
        <v>0</v>
      </c>
      <c r="J11" s="21">
        <v>0</v>
      </c>
      <c r="K11" s="21">
        <v>20</v>
      </c>
      <c r="L11" s="21"/>
      <c r="M11" s="21">
        <f t="shared" si="1"/>
        <v>20</v>
      </c>
    </row>
    <row r="12" spans="1:13" ht="27.75" customHeight="1">
      <c r="A12" s="20">
        <v>11</v>
      </c>
      <c r="B12" s="20">
        <v>9</v>
      </c>
      <c r="C12" s="25" t="s">
        <v>199</v>
      </c>
      <c r="D12" s="25" t="s">
        <v>200</v>
      </c>
      <c r="E12" s="20" t="s">
        <v>191</v>
      </c>
      <c r="F12" s="20"/>
      <c r="G12" s="20" t="s">
        <v>90</v>
      </c>
      <c r="H12" s="21">
        <v>0</v>
      </c>
      <c r="I12" s="21">
        <v>15</v>
      </c>
      <c r="J12" s="21">
        <v>0</v>
      </c>
      <c r="K12" s="21"/>
      <c r="L12" s="21"/>
      <c r="M12" s="21">
        <f t="shared" si="0"/>
        <v>15</v>
      </c>
    </row>
    <row r="13" spans="1:13" ht="27.75" customHeight="1">
      <c r="A13" s="20">
        <v>12</v>
      </c>
      <c r="B13" s="22"/>
      <c r="C13" s="26" t="s">
        <v>225</v>
      </c>
      <c r="D13" s="26" t="s">
        <v>226</v>
      </c>
      <c r="E13" s="22"/>
      <c r="F13" s="22"/>
      <c r="G13" s="22"/>
      <c r="H13" s="21">
        <v>0</v>
      </c>
      <c r="I13" s="21">
        <v>0</v>
      </c>
      <c r="J13" s="21">
        <v>0</v>
      </c>
      <c r="K13" s="21">
        <v>15</v>
      </c>
      <c r="L13" s="21"/>
      <c r="M13" s="21">
        <f t="shared" si="1"/>
        <v>15</v>
      </c>
    </row>
    <row r="14" spans="1:13" ht="27.75" customHeight="1">
      <c r="A14" s="20">
        <v>13</v>
      </c>
      <c r="B14" s="20">
        <v>2</v>
      </c>
      <c r="C14" s="25" t="s">
        <v>201</v>
      </c>
      <c r="D14" s="25" t="s">
        <v>202</v>
      </c>
      <c r="E14" s="20" t="s">
        <v>203</v>
      </c>
      <c r="F14" s="20"/>
      <c r="G14" s="20" t="s">
        <v>203</v>
      </c>
      <c r="H14" s="21">
        <v>0</v>
      </c>
      <c r="I14" s="21">
        <v>10</v>
      </c>
      <c r="J14" s="21">
        <v>0</v>
      </c>
      <c r="K14" s="21"/>
      <c r="L14" s="21"/>
      <c r="M14" s="21">
        <f t="shared" si="0"/>
        <v>10</v>
      </c>
    </row>
    <row r="15" spans="1:13" ht="27.75" customHeight="1">
      <c r="A15" s="20">
        <v>14</v>
      </c>
      <c r="B15" s="22"/>
      <c r="C15" s="26" t="s">
        <v>227</v>
      </c>
      <c r="D15" s="26" t="s">
        <v>224</v>
      </c>
      <c r="E15" s="22"/>
      <c r="F15" s="22"/>
      <c r="G15" s="22"/>
      <c r="H15" s="21">
        <v>0</v>
      </c>
      <c r="I15" s="21">
        <v>0</v>
      </c>
      <c r="J15" s="21">
        <v>0</v>
      </c>
      <c r="K15" s="21">
        <v>10</v>
      </c>
      <c r="L15" s="21"/>
      <c r="M15" s="21">
        <f t="shared" si="1"/>
        <v>10</v>
      </c>
    </row>
    <row r="16" spans="1:13" ht="27.75" customHeight="1">
      <c r="A16" s="20">
        <v>15</v>
      </c>
      <c r="B16" s="22"/>
      <c r="C16" s="27" t="s">
        <v>220</v>
      </c>
      <c r="D16" s="26" t="s">
        <v>184</v>
      </c>
      <c r="E16" s="22"/>
      <c r="F16" s="22"/>
      <c r="G16" s="22" t="s">
        <v>222</v>
      </c>
      <c r="H16" s="21">
        <v>0</v>
      </c>
      <c r="I16" s="21">
        <v>0</v>
      </c>
      <c r="J16" s="21">
        <v>0</v>
      </c>
      <c r="K16" s="21">
        <v>7</v>
      </c>
      <c r="L16" s="21"/>
      <c r="M16" s="21">
        <f t="shared" si="1"/>
        <v>7</v>
      </c>
    </row>
    <row r="17" ht="27.75" customHeight="1">
      <c r="D17" s="30"/>
    </row>
    <row r="18" ht="27.75" customHeight="1">
      <c r="E18" s="4"/>
    </row>
    <row r="22" spans="5:6" ht="27.75" customHeight="1">
      <c r="E22" s="5"/>
      <c r="F22" s="5"/>
    </row>
    <row r="24" spans="2:6" ht="27.75" customHeight="1">
      <c r="B24" s="6"/>
      <c r="C24" s="29"/>
      <c r="D24" s="29"/>
      <c r="E24" s="5"/>
      <c r="F24" s="5"/>
    </row>
    <row r="25" spans="2:6" ht="27.75" customHeight="1">
      <c r="B25" s="6"/>
      <c r="C25" s="29"/>
      <c r="D25" s="29"/>
      <c r="E25" s="5"/>
      <c r="F25" s="5"/>
    </row>
    <row r="26" spans="2:6" ht="27.75" customHeight="1">
      <c r="B26" s="6"/>
      <c r="C26" s="29"/>
      <c r="D26" s="29"/>
      <c r="E26" s="5"/>
      <c r="F26" s="5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&amp;CDual DM Schüler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Erbrich</dc:creator>
  <cp:keywords/>
  <dc:description/>
  <cp:lastModifiedBy>Stada5</cp:lastModifiedBy>
  <cp:lastPrinted>2000-01-05T05:11:18Z</cp:lastPrinted>
  <dcterms:created xsi:type="dcterms:W3CDTF">2005-04-24T15:04:50Z</dcterms:created>
  <dcterms:modified xsi:type="dcterms:W3CDTF">2005-07-10T16:00:25Z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-1750366432</vt:i4>
  </property>
  <property fmtid="{D5CDD505-2E9C-101B-9397-08002B2CF9AE}" pid="4" name="_EmailSubje">
    <vt:lpwstr>anbei die Ergebnislisten ;)</vt:lpwstr>
  </property>
  <property fmtid="{D5CDD505-2E9C-101B-9397-08002B2CF9AE}" pid="5" name="_AuthorEma">
    <vt:lpwstr>j.roeger@radsportakademie.de</vt:lpwstr>
  </property>
  <property fmtid="{D5CDD505-2E9C-101B-9397-08002B2CF9AE}" pid="6" name="_AuthorEmailDisplayNa">
    <vt:lpwstr>Jessica Röger</vt:lpwstr>
  </property>
</Properties>
</file>